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576" windowHeight="7656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 refMode="R1C1"/>
</workbook>
</file>

<file path=xl/calcChain.xml><?xml version="1.0" encoding="utf-8"?>
<calcChain xmlns="http://schemas.openxmlformats.org/spreadsheetml/2006/main">
  <c r="B13" i="16"/>
  <c r="AK17" i="11"/>
  <c r="AJ17"/>
  <c r="AI17"/>
  <c r="AN17" i="13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N18" s="1"/>
  <c r="AK17" i="12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H17" i="11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17" i="10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4" i="16" l="1"/>
  <c r="E18" i="13"/>
  <c r="G18"/>
  <c r="I18"/>
  <c r="K18"/>
  <c r="M18"/>
  <c r="O18"/>
  <c r="Q18"/>
  <c r="S18"/>
  <c r="U18"/>
  <c r="W18"/>
  <c r="Y18"/>
  <c r="AA18"/>
  <c r="AC18"/>
  <c r="AE18"/>
  <c r="AG18"/>
  <c r="AI18"/>
  <c r="AK18"/>
  <c r="AM18"/>
  <c r="D18"/>
  <c r="F18"/>
  <c r="H18"/>
  <c r="J18"/>
  <c r="L18"/>
  <c r="N18"/>
  <c r="P18"/>
  <c r="R18"/>
  <c r="T18"/>
  <c r="X18"/>
  <c r="Z18"/>
  <c r="AB18"/>
  <c r="AD18"/>
  <c r="AF18"/>
  <c r="AH18"/>
  <c r="AJ18"/>
  <c r="AL18"/>
  <c r="F18" i="12"/>
  <c r="AK18"/>
  <c r="AH18"/>
  <c r="AF18"/>
  <c r="AC18"/>
  <c r="AA18"/>
  <c r="AB18"/>
  <c r="X18"/>
  <c r="V18"/>
  <c r="T18"/>
  <c r="R18"/>
  <c r="P18"/>
  <c r="N18"/>
  <c r="L18"/>
  <c r="J18"/>
  <c r="I18"/>
  <c r="G18"/>
  <c r="D18"/>
  <c r="AI18"/>
  <c r="AJ18"/>
  <c r="AG18"/>
  <c r="AE18"/>
  <c r="AD18"/>
  <c r="Y18"/>
  <c r="Z18"/>
  <c r="W18"/>
  <c r="U18"/>
  <c r="S18"/>
  <c r="Q18"/>
  <c r="O18"/>
  <c r="M18"/>
  <c r="K18"/>
  <c r="E18"/>
  <c r="H18"/>
  <c r="X18" i="10"/>
  <c r="E18"/>
  <c r="G18"/>
  <c r="I18"/>
  <c r="K18"/>
  <c r="O18"/>
  <c r="Q18"/>
  <c r="U18"/>
  <c r="W18"/>
  <c r="Y18"/>
  <c r="D18"/>
  <c r="F18"/>
  <c r="H18"/>
  <c r="J18"/>
  <c r="L18"/>
  <c r="N18"/>
  <c r="P18"/>
  <c r="R18"/>
  <c r="T18"/>
</calcChain>
</file>

<file path=xl/sharedStrings.xml><?xml version="1.0" encoding="utf-8"?>
<sst xmlns="http://schemas.openxmlformats.org/spreadsheetml/2006/main" count="275" uniqueCount="62">
  <si>
    <t>Мектепке дейінгі ұйым әдіскерінің ортаңғы топтары бойынша жинақтау парағы</t>
  </si>
  <si>
    <t xml:space="preserve">МДҰ атауы №4 "Гүлдер" бөбекжай-балабақшасы </t>
  </si>
  <si>
    <t>Қосымша 2</t>
  </si>
  <si>
    <t>Әдіскерінің аты-жөні: Калкеева А.С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</si>
  <si>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</si>
  <si>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</si>
  <si>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</si>
  <si>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</si>
  <si>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</si>
  <si>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</si>
  <si>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</si>
  <si>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</si>
  <si>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</si>
  <si>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</si>
  <si>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</si>
  <si>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</si>
  <si>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</si>
  <si>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</si>
  <si>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</si>
  <si>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</si>
  <si>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</si>
  <si>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</si>
  <si>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Қазақ тілі</t>
  </si>
  <si>
    <t>Сурет салу</t>
  </si>
  <si>
    <t>Жапсыру</t>
  </si>
  <si>
    <t>Құрастыру</t>
  </si>
  <si>
    <t>Балдырған</t>
  </si>
  <si>
    <t>Құлыншақ</t>
  </si>
  <si>
    <t>Мектепке дейінгі ұйым бойынша әдіскерінің жинағы</t>
  </si>
  <si>
    <t>Мекен-жайы______________________________________</t>
  </si>
  <si>
    <t>Оқыту тілі: қазақ -орыс</t>
  </si>
  <si>
    <t>Сауат ашу негіздері</t>
  </si>
  <si>
    <t xml:space="preserve">Жас ерекшелік топтары </t>
  </si>
  <si>
    <t xml:space="preserve">Балалар саны </t>
  </si>
  <si>
    <t>БАРЛЫҒЫ</t>
  </si>
  <si>
    <t>кіші тобы</t>
  </si>
  <si>
    <t>ортаңғы тобы</t>
  </si>
  <si>
    <t>ересек тобы</t>
  </si>
  <si>
    <t>Мектепалды тобы</t>
  </si>
  <si>
    <t xml:space="preserve"> %</t>
  </si>
  <si>
    <t>Әдіскерінің аты-жөні: Сарсекова Г.К</t>
  </si>
  <si>
    <t>МДҰ атауы "Төре балабақшасы"ЖШС</t>
  </si>
  <si>
    <t>Оқыту тілі: қазақ</t>
  </si>
  <si>
    <t>Мекен-жайы Байганина 13А</t>
  </si>
  <si>
    <t xml:space="preserve">Көбелек </t>
  </si>
  <si>
    <t>Аяганова А.М</t>
  </si>
  <si>
    <t>Кадралина А</t>
  </si>
  <si>
    <t>Гүлдер</t>
  </si>
  <si>
    <t>Айгөлек</t>
  </si>
  <si>
    <t>Сагиданова Г.М</t>
  </si>
  <si>
    <t>Сарсенбаева Г.Б</t>
  </si>
  <si>
    <t>МДҰ атауы" Төре балабақшасы"ЖШС</t>
  </si>
  <si>
    <t xml:space="preserve">Балапан </t>
  </si>
  <si>
    <t>Шайрова М.А</t>
  </si>
  <si>
    <t>Торалина Г.</t>
  </si>
  <si>
    <t>МДҰ атауы" Төре балабақшасы "ЖШС</t>
  </si>
  <si>
    <t>Мекен-жайы Байганиана 13 А</t>
  </si>
  <si>
    <t xml:space="preserve">Ақбота </t>
  </si>
  <si>
    <t>Сапарова А</t>
  </si>
  <si>
    <t>МДҰ атауы "Төре балабақшасы "ЖШС</t>
  </si>
  <si>
    <t>Мекен-жайы Байганина 13 А</t>
  </si>
  <si>
    <t xml:space="preserve">Оқыту тілі: қазақ </t>
  </si>
</sst>
</file>

<file path=xl/styles.xml><?xml version="1.0" encoding="utf-8"?>
<styleSheet xmlns="http://schemas.openxmlformats.org/spreadsheetml/2006/main">
  <numFmts count="1">
    <numFmt numFmtId="168" formatCode="0_ "/>
  </numFmts>
  <fonts count="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/>
    <xf numFmtId="168" fontId="4" fillId="0" borderId="2" xfId="0" applyNumberFormat="1" applyFont="1" applyBorder="1" applyAlignment="1">
      <alignment horizontal="center"/>
    </xf>
    <xf numFmtId="168" fontId="0" fillId="0" borderId="0" xfId="0" applyNumberFormat="1"/>
    <xf numFmtId="0" fontId="2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8" fontId="1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activeCell="E17" sqref="E17:Y17"/>
    </sheetView>
  </sheetViews>
  <sheetFormatPr defaultColWidth="9"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>
      <c r="B2" s="39" t="s">
        <v>0</v>
      </c>
      <c r="C2" s="39"/>
      <c r="D2" s="39"/>
      <c r="E2" s="39"/>
      <c r="F2" s="39"/>
      <c r="G2" s="1"/>
      <c r="H2" s="1"/>
      <c r="I2" s="1"/>
      <c r="J2" s="1"/>
      <c r="K2" s="1"/>
      <c r="L2" s="1"/>
      <c r="M2" s="1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40" t="s">
        <v>2</v>
      </c>
      <c r="Y2" s="40"/>
    </row>
    <row r="3" spans="1:25" ht="15.6">
      <c r="A3" s="3"/>
      <c r="B3" s="41" t="s">
        <v>40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43</v>
      </c>
      <c r="P3" s="41"/>
      <c r="Q3" s="41"/>
      <c r="R3" s="41"/>
      <c r="S3" s="41"/>
      <c r="T3" s="41"/>
      <c r="U3" s="41"/>
      <c r="V3" s="3"/>
      <c r="W3" s="3"/>
      <c r="X3" s="3"/>
      <c r="Y3" s="3"/>
    </row>
    <row r="4" spans="1:25" ht="15.6">
      <c r="A4" s="3"/>
      <c r="G4" s="3"/>
      <c r="H4" s="3"/>
      <c r="I4" s="3"/>
      <c r="J4" s="3"/>
      <c r="K4" s="3"/>
      <c r="L4" s="3"/>
      <c r="M4" s="3"/>
      <c r="N4" s="3"/>
      <c r="O4" s="15" t="s">
        <v>42</v>
      </c>
      <c r="P4" s="15"/>
      <c r="Q4" s="15"/>
      <c r="R4" s="15"/>
      <c r="S4" s="15"/>
      <c r="T4" s="15"/>
      <c r="U4" s="15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51" t="s">
        <v>4</v>
      </c>
      <c r="B7" s="42" t="s">
        <v>5</v>
      </c>
      <c r="C7" s="42" t="s">
        <v>6</v>
      </c>
      <c r="D7" s="42" t="s">
        <v>7</v>
      </c>
      <c r="E7" s="42" t="s">
        <v>8</v>
      </c>
      <c r="F7" s="42"/>
      <c r="G7" s="42"/>
      <c r="H7" s="43" t="s">
        <v>9</v>
      </c>
      <c r="I7" s="44"/>
      <c r="J7" s="44"/>
      <c r="K7" s="44"/>
      <c r="L7" s="44"/>
      <c r="M7" s="45"/>
      <c r="N7" s="42" t="s">
        <v>10</v>
      </c>
      <c r="O7" s="42"/>
      <c r="P7" s="42"/>
      <c r="Q7" s="43" t="s">
        <v>11</v>
      </c>
      <c r="R7" s="44"/>
      <c r="S7" s="44"/>
      <c r="T7" s="44"/>
      <c r="U7" s="44"/>
      <c r="V7" s="45"/>
      <c r="W7" s="42" t="s">
        <v>12</v>
      </c>
      <c r="X7" s="42"/>
      <c r="Y7" s="42"/>
    </row>
    <row r="8" spans="1:25" ht="15.75" customHeight="1">
      <c r="A8" s="51"/>
      <c r="B8" s="42"/>
      <c r="C8" s="42"/>
      <c r="D8" s="42"/>
      <c r="E8" s="52" t="s">
        <v>13</v>
      </c>
      <c r="F8" s="52" t="s">
        <v>14</v>
      </c>
      <c r="G8" s="52" t="s">
        <v>15</v>
      </c>
      <c r="H8" s="42" t="s">
        <v>16</v>
      </c>
      <c r="I8" s="42"/>
      <c r="J8" s="42"/>
      <c r="K8" s="42" t="s">
        <v>17</v>
      </c>
      <c r="L8" s="42"/>
      <c r="M8" s="42"/>
      <c r="N8" s="52" t="s">
        <v>13</v>
      </c>
      <c r="O8" s="52" t="s">
        <v>14</v>
      </c>
      <c r="P8" s="52" t="s">
        <v>15</v>
      </c>
      <c r="Q8" s="42" t="s">
        <v>18</v>
      </c>
      <c r="R8" s="42"/>
      <c r="S8" s="42"/>
      <c r="T8" s="42" t="s">
        <v>19</v>
      </c>
      <c r="U8" s="42"/>
      <c r="V8" s="42"/>
      <c r="W8" s="52" t="s">
        <v>13</v>
      </c>
      <c r="X8" s="52" t="s">
        <v>14</v>
      </c>
      <c r="Y8" s="52" t="s">
        <v>15</v>
      </c>
    </row>
    <row r="9" spans="1:25" ht="126.75" customHeight="1">
      <c r="A9" s="51"/>
      <c r="B9" s="42"/>
      <c r="C9" s="42"/>
      <c r="D9" s="42"/>
      <c r="E9" s="53"/>
      <c r="F9" s="53"/>
      <c r="G9" s="53"/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53"/>
      <c r="O9" s="53"/>
      <c r="P9" s="53"/>
      <c r="Q9" s="6" t="s">
        <v>13</v>
      </c>
      <c r="R9" s="6" t="s">
        <v>14</v>
      </c>
      <c r="S9" s="6" t="s">
        <v>15</v>
      </c>
      <c r="T9" s="6" t="s">
        <v>13</v>
      </c>
      <c r="U9" s="6" t="s">
        <v>14</v>
      </c>
      <c r="V9" s="6" t="s">
        <v>15</v>
      </c>
      <c r="W9" s="53"/>
      <c r="X9" s="53"/>
      <c r="Y9" s="53"/>
    </row>
    <row r="10" spans="1:25" ht="15.6">
      <c r="A10" s="16">
        <v>1</v>
      </c>
      <c r="B10" s="34" t="s">
        <v>44</v>
      </c>
      <c r="C10" s="34" t="s">
        <v>45</v>
      </c>
      <c r="D10" s="36">
        <v>25</v>
      </c>
      <c r="E10" s="9">
        <v>6</v>
      </c>
      <c r="F10" s="9">
        <v>7</v>
      </c>
      <c r="G10" s="9">
        <v>12</v>
      </c>
      <c r="H10" s="36">
        <v>5</v>
      </c>
      <c r="I10" s="9">
        <v>4</v>
      </c>
      <c r="J10" s="9">
        <v>16</v>
      </c>
      <c r="K10" s="36">
        <v>6</v>
      </c>
      <c r="L10" s="9">
        <v>9</v>
      </c>
      <c r="M10" s="9">
        <v>10</v>
      </c>
      <c r="N10" s="9">
        <v>8</v>
      </c>
      <c r="O10" s="9">
        <v>7</v>
      </c>
      <c r="P10" s="9">
        <v>10</v>
      </c>
      <c r="Q10" s="9">
        <v>4</v>
      </c>
      <c r="R10" s="9">
        <v>15</v>
      </c>
      <c r="S10" s="36">
        <v>6</v>
      </c>
      <c r="T10" s="9">
        <v>9</v>
      </c>
      <c r="U10" s="9">
        <v>9</v>
      </c>
      <c r="V10" s="9">
        <v>8</v>
      </c>
      <c r="W10" s="9">
        <v>7</v>
      </c>
      <c r="X10" s="9">
        <v>10</v>
      </c>
      <c r="Y10" s="9">
        <v>8</v>
      </c>
    </row>
    <row r="11" spans="1:25" ht="15.6">
      <c r="A11" s="16">
        <v>2</v>
      </c>
      <c r="B11" s="22" t="s">
        <v>26</v>
      </c>
      <c r="C11" s="22" t="s">
        <v>46</v>
      </c>
      <c r="D11" s="36">
        <v>19</v>
      </c>
      <c r="E11" s="9">
        <v>6</v>
      </c>
      <c r="F11" s="9">
        <v>10</v>
      </c>
      <c r="G11" s="9">
        <v>3</v>
      </c>
      <c r="H11" s="9">
        <v>7</v>
      </c>
      <c r="I11" s="9">
        <v>6</v>
      </c>
      <c r="J11" s="9">
        <v>6</v>
      </c>
      <c r="K11" s="9">
        <v>7</v>
      </c>
      <c r="L11" s="9">
        <v>8</v>
      </c>
      <c r="M11" s="9">
        <v>4</v>
      </c>
      <c r="N11" s="9">
        <v>6</v>
      </c>
      <c r="O11" s="9">
        <v>7</v>
      </c>
      <c r="P11" s="9">
        <v>6</v>
      </c>
      <c r="Q11" s="9">
        <v>6</v>
      </c>
      <c r="R11" s="9">
        <v>6</v>
      </c>
      <c r="S11" s="9">
        <v>7</v>
      </c>
      <c r="T11" s="9">
        <v>8</v>
      </c>
      <c r="U11" s="9">
        <v>4</v>
      </c>
      <c r="V11" s="9">
        <v>6</v>
      </c>
      <c r="W11" s="9">
        <v>7</v>
      </c>
      <c r="X11" s="9">
        <v>6</v>
      </c>
      <c r="Y11" s="9">
        <v>6</v>
      </c>
    </row>
    <row r="12" spans="1:25" ht="15.6">
      <c r="A12" s="16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6">
      <c r="A13" s="16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6">
      <c r="A14" s="16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6">
      <c r="A15" s="16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6">
      <c r="A16" s="16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.6">
      <c r="A17" s="46" t="s">
        <v>20</v>
      </c>
      <c r="B17" s="47"/>
      <c r="C17" s="48"/>
      <c r="D17" s="8">
        <f t="shared" ref="D17:Y17" si="0">SUM(D10:D16)</f>
        <v>44</v>
      </c>
      <c r="E17" s="9">
        <f t="shared" si="0"/>
        <v>12</v>
      </c>
      <c r="F17" s="9">
        <f t="shared" si="0"/>
        <v>17</v>
      </c>
      <c r="G17" s="9">
        <f t="shared" si="0"/>
        <v>15</v>
      </c>
      <c r="H17" s="9">
        <f t="shared" si="0"/>
        <v>12</v>
      </c>
      <c r="I17" s="9">
        <f t="shared" si="0"/>
        <v>10</v>
      </c>
      <c r="J17" s="9">
        <f t="shared" si="0"/>
        <v>22</v>
      </c>
      <c r="K17" s="9">
        <f t="shared" si="0"/>
        <v>13</v>
      </c>
      <c r="L17" s="9">
        <f t="shared" si="0"/>
        <v>17</v>
      </c>
      <c r="M17" s="9">
        <f t="shared" si="0"/>
        <v>14</v>
      </c>
      <c r="N17" s="9">
        <f t="shared" si="0"/>
        <v>14</v>
      </c>
      <c r="O17" s="9">
        <f t="shared" si="0"/>
        <v>14</v>
      </c>
      <c r="P17" s="9">
        <f t="shared" si="0"/>
        <v>16</v>
      </c>
      <c r="Q17" s="9">
        <f t="shared" si="0"/>
        <v>10</v>
      </c>
      <c r="R17" s="9">
        <f t="shared" si="0"/>
        <v>21</v>
      </c>
      <c r="S17" s="9">
        <f t="shared" si="0"/>
        <v>13</v>
      </c>
      <c r="T17" s="9">
        <f t="shared" si="0"/>
        <v>17</v>
      </c>
      <c r="U17" s="9">
        <f t="shared" si="0"/>
        <v>13</v>
      </c>
      <c r="V17" s="9">
        <f t="shared" si="0"/>
        <v>14</v>
      </c>
      <c r="W17" s="9">
        <f t="shared" si="0"/>
        <v>14</v>
      </c>
      <c r="X17" s="9">
        <f t="shared" si="0"/>
        <v>16</v>
      </c>
      <c r="Y17" s="9">
        <f t="shared" si="0"/>
        <v>14</v>
      </c>
    </row>
    <row r="18" spans="1:25" ht="17.25" customHeight="1">
      <c r="A18" s="49" t="s">
        <v>21</v>
      </c>
      <c r="B18" s="50"/>
      <c r="C18" s="50"/>
      <c r="D18" s="37">
        <f>D17*100/D17</f>
        <v>100</v>
      </c>
      <c r="E18" s="38">
        <f>E17*100/D17</f>
        <v>27.272727272727273</v>
      </c>
      <c r="F18" s="38">
        <f>F17*100/D17</f>
        <v>38.636363636363633</v>
      </c>
      <c r="G18" s="38">
        <f>G17*100/D17</f>
        <v>34.090909090909093</v>
      </c>
      <c r="H18" s="38">
        <f>H17*100/D17</f>
        <v>27.272727272727273</v>
      </c>
      <c r="I18" s="38">
        <f>I17*100/D17</f>
        <v>22.727272727272727</v>
      </c>
      <c r="J18" s="38">
        <f>J17*100/D17</f>
        <v>50</v>
      </c>
      <c r="K18" s="38">
        <f>K17*100/D17</f>
        <v>29.545454545454547</v>
      </c>
      <c r="L18" s="38">
        <f>L17*100/D17</f>
        <v>38.636363636363633</v>
      </c>
      <c r="M18" s="38">
        <v>31</v>
      </c>
      <c r="N18" s="38">
        <f>N17*100/D17</f>
        <v>31.818181818181817</v>
      </c>
      <c r="O18" s="38">
        <f>O17*100/D17</f>
        <v>31.818181818181817</v>
      </c>
      <c r="P18" s="38">
        <f>P17*100/D17</f>
        <v>36.363636363636367</v>
      </c>
      <c r="Q18" s="38">
        <f>Q17*100/D17</f>
        <v>22.727272727272727</v>
      </c>
      <c r="R18" s="38">
        <f>R17*100/D17</f>
        <v>47.727272727272727</v>
      </c>
      <c r="S18" s="38">
        <v>29</v>
      </c>
      <c r="T18" s="38">
        <f>T17*100/D17</f>
        <v>38.636363636363633</v>
      </c>
      <c r="U18" s="38">
        <f>U17*100/D17</f>
        <v>29.545454545454547</v>
      </c>
      <c r="V18" s="38">
        <v>31</v>
      </c>
      <c r="W18" s="38">
        <f>W17*100/D17</f>
        <v>31.818181818181817</v>
      </c>
      <c r="X18" s="38">
        <f>X17*100/D17</f>
        <v>36.363636363636367</v>
      </c>
      <c r="Y18" s="38">
        <f>Y17*100/D17</f>
        <v>31.818181818181817</v>
      </c>
    </row>
  </sheetData>
  <mergeCells count="28">
    <mergeCell ref="W8:W9"/>
    <mergeCell ref="X8:X9"/>
    <mergeCell ref="Y8:Y9"/>
    <mergeCell ref="A18:C18"/>
    <mergeCell ref="A7:A9"/>
    <mergeCell ref="B7:B9"/>
    <mergeCell ref="C7:C9"/>
    <mergeCell ref="D7:D9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B2:F2"/>
    <mergeCell ref="X2:Y2"/>
    <mergeCell ref="B3:F3"/>
    <mergeCell ref="O3:U3"/>
    <mergeCell ref="E7:G7"/>
    <mergeCell ref="H7:M7"/>
    <mergeCell ref="N7:P7"/>
    <mergeCell ref="Q7:V7"/>
    <mergeCell ref="W7:Y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I20" sqref="AI20"/>
    </sheetView>
  </sheetViews>
  <sheetFormatPr defaultColWidth="9"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1"/>
      <c r="B2" s="39" t="s">
        <v>0</v>
      </c>
      <c r="C2" s="39"/>
      <c r="D2" s="39"/>
      <c r="E2" s="39"/>
      <c r="F2" s="39"/>
      <c r="G2" s="1"/>
      <c r="H2" s="1"/>
      <c r="I2" s="1"/>
      <c r="J2" s="1"/>
      <c r="K2" s="1"/>
      <c r="L2" s="1"/>
      <c r="M2" s="1"/>
      <c r="N2" s="2"/>
      <c r="O2" s="3" t="s">
        <v>51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2</v>
      </c>
      <c r="AK2" s="40"/>
    </row>
    <row r="3" spans="1:37" ht="15.6">
      <c r="A3" s="3"/>
      <c r="B3" s="41" t="s">
        <v>40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43</v>
      </c>
      <c r="P3" s="41"/>
      <c r="Q3" s="41"/>
      <c r="R3" s="41"/>
      <c r="S3" s="41"/>
      <c r="T3" s="41"/>
      <c r="U3" s="4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15" t="s">
        <v>42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1" t="s">
        <v>4</v>
      </c>
      <c r="B7" s="42" t="s">
        <v>5</v>
      </c>
      <c r="C7" s="42" t="s">
        <v>6</v>
      </c>
      <c r="D7" s="42" t="s">
        <v>7</v>
      </c>
      <c r="E7" s="42" t="s">
        <v>8</v>
      </c>
      <c r="F7" s="42"/>
      <c r="G7" s="42"/>
      <c r="H7" s="43" t="s">
        <v>9</v>
      </c>
      <c r="I7" s="44"/>
      <c r="J7" s="44"/>
      <c r="K7" s="44"/>
      <c r="L7" s="44"/>
      <c r="M7" s="44"/>
      <c r="N7" s="44"/>
      <c r="O7" s="44"/>
      <c r="P7" s="45"/>
      <c r="Q7" s="42" t="s">
        <v>10</v>
      </c>
      <c r="R7" s="42"/>
      <c r="S7" s="42"/>
      <c r="T7" s="43" t="s">
        <v>11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2" t="s">
        <v>12</v>
      </c>
      <c r="AJ7" s="42"/>
      <c r="AK7" s="42"/>
    </row>
    <row r="8" spans="1:37" ht="15.75" customHeight="1">
      <c r="A8" s="51"/>
      <c r="B8" s="42"/>
      <c r="C8" s="42"/>
      <c r="D8" s="42"/>
      <c r="E8" s="52" t="s">
        <v>13</v>
      </c>
      <c r="F8" s="52" t="s">
        <v>14</v>
      </c>
      <c r="G8" s="52" t="s">
        <v>15</v>
      </c>
      <c r="H8" s="54" t="s">
        <v>16</v>
      </c>
      <c r="I8" s="55"/>
      <c r="J8" s="55"/>
      <c r="K8" s="44" t="s">
        <v>17</v>
      </c>
      <c r="L8" s="44"/>
      <c r="M8" s="45"/>
      <c r="N8" s="56" t="s">
        <v>22</v>
      </c>
      <c r="O8" s="57"/>
      <c r="P8" s="58"/>
      <c r="Q8" s="52" t="s">
        <v>13</v>
      </c>
      <c r="R8" s="52" t="s">
        <v>14</v>
      </c>
      <c r="S8" s="52" t="s">
        <v>15</v>
      </c>
      <c r="T8" s="59" t="s">
        <v>23</v>
      </c>
      <c r="U8" s="59"/>
      <c r="V8" s="59"/>
      <c r="W8" s="59" t="s">
        <v>18</v>
      </c>
      <c r="X8" s="59"/>
      <c r="Y8" s="59"/>
      <c r="Z8" s="51" t="s">
        <v>24</v>
      </c>
      <c r="AA8" s="51"/>
      <c r="AB8" s="51"/>
      <c r="AC8" s="51" t="s">
        <v>25</v>
      </c>
      <c r="AD8" s="51"/>
      <c r="AE8" s="51"/>
      <c r="AF8" s="57" t="s">
        <v>19</v>
      </c>
      <c r="AG8" s="57"/>
      <c r="AH8" s="58"/>
      <c r="AI8" s="52" t="s">
        <v>13</v>
      </c>
      <c r="AJ8" s="52" t="s">
        <v>14</v>
      </c>
      <c r="AK8" s="52" t="s">
        <v>15</v>
      </c>
    </row>
    <row r="9" spans="1:37" ht="115.5" customHeight="1">
      <c r="A9" s="51"/>
      <c r="B9" s="42"/>
      <c r="C9" s="42"/>
      <c r="D9" s="42"/>
      <c r="E9" s="53"/>
      <c r="F9" s="53"/>
      <c r="G9" s="53"/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53"/>
      <c r="R9" s="53"/>
      <c r="S9" s="53"/>
      <c r="T9" s="6" t="s">
        <v>13</v>
      </c>
      <c r="U9" s="6" t="s">
        <v>14</v>
      </c>
      <c r="V9" s="6" t="s">
        <v>15</v>
      </c>
      <c r="W9" s="6" t="s">
        <v>13</v>
      </c>
      <c r="X9" s="6" t="s">
        <v>14</v>
      </c>
      <c r="Y9" s="6" t="s">
        <v>15</v>
      </c>
      <c r="Z9" s="6" t="s">
        <v>13</v>
      </c>
      <c r="AA9" s="6" t="s">
        <v>14</v>
      </c>
      <c r="AB9" s="6" t="s">
        <v>15</v>
      </c>
      <c r="AC9" s="6" t="s">
        <v>13</v>
      </c>
      <c r="AD9" s="6" t="s">
        <v>14</v>
      </c>
      <c r="AE9" s="6" t="s">
        <v>15</v>
      </c>
      <c r="AF9" s="6" t="s">
        <v>13</v>
      </c>
      <c r="AG9" s="6" t="s">
        <v>14</v>
      </c>
      <c r="AH9" s="6" t="s">
        <v>15</v>
      </c>
      <c r="AI9" s="53"/>
      <c r="AJ9" s="53"/>
      <c r="AK9" s="53"/>
    </row>
    <row r="10" spans="1:37" ht="15.6">
      <c r="A10" s="16">
        <v>1</v>
      </c>
      <c r="B10" s="34" t="s">
        <v>47</v>
      </c>
      <c r="C10" s="34" t="s">
        <v>49</v>
      </c>
      <c r="D10" s="73">
        <v>31</v>
      </c>
      <c r="E10" s="9">
        <v>12</v>
      </c>
      <c r="F10" s="9">
        <v>9</v>
      </c>
      <c r="G10" s="9">
        <v>10</v>
      </c>
      <c r="H10" s="9">
        <v>7</v>
      </c>
      <c r="I10" s="9">
        <v>9</v>
      </c>
      <c r="J10" s="9">
        <v>15</v>
      </c>
      <c r="K10" s="9">
        <v>9</v>
      </c>
      <c r="L10" s="9">
        <v>7</v>
      </c>
      <c r="M10" s="9">
        <v>15</v>
      </c>
      <c r="N10" s="9">
        <v>12</v>
      </c>
      <c r="O10" s="9">
        <v>9</v>
      </c>
      <c r="P10" s="9">
        <v>10</v>
      </c>
      <c r="Q10" s="9">
        <v>7</v>
      </c>
      <c r="R10" s="9">
        <v>9</v>
      </c>
      <c r="S10" s="9">
        <v>15</v>
      </c>
      <c r="T10" s="9">
        <v>9</v>
      </c>
      <c r="U10" s="9">
        <v>7</v>
      </c>
      <c r="V10" s="9">
        <v>15</v>
      </c>
      <c r="W10" s="9">
        <v>9</v>
      </c>
      <c r="X10" s="9">
        <v>8</v>
      </c>
      <c r="Y10" s="9">
        <v>13</v>
      </c>
      <c r="Z10" s="9">
        <v>7</v>
      </c>
      <c r="AA10" s="9">
        <v>9</v>
      </c>
      <c r="AB10" s="9">
        <v>15</v>
      </c>
      <c r="AC10" s="9">
        <v>9</v>
      </c>
      <c r="AD10" s="9">
        <v>7</v>
      </c>
      <c r="AE10" s="9">
        <v>15</v>
      </c>
      <c r="AF10" s="9">
        <v>9</v>
      </c>
      <c r="AG10" s="9">
        <v>8</v>
      </c>
      <c r="AH10" s="9">
        <v>13</v>
      </c>
      <c r="AI10" s="9">
        <v>9</v>
      </c>
      <c r="AJ10" s="9">
        <v>8</v>
      </c>
      <c r="AK10" s="9">
        <v>13</v>
      </c>
    </row>
    <row r="11" spans="1:37" ht="15.6">
      <c r="A11" s="16">
        <v>2</v>
      </c>
      <c r="B11" s="34" t="s">
        <v>48</v>
      </c>
      <c r="C11" s="34" t="s">
        <v>50</v>
      </c>
      <c r="D11" s="73">
        <v>30</v>
      </c>
      <c r="E11" s="9">
        <v>9</v>
      </c>
      <c r="F11" s="9">
        <v>8</v>
      </c>
      <c r="G11" s="9">
        <v>13</v>
      </c>
      <c r="H11" s="9">
        <v>8</v>
      </c>
      <c r="I11" s="9">
        <v>11</v>
      </c>
      <c r="J11" s="9">
        <v>11</v>
      </c>
      <c r="K11" s="9">
        <v>12</v>
      </c>
      <c r="L11" s="9">
        <v>8</v>
      </c>
      <c r="M11" s="9">
        <v>10</v>
      </c>
      <c r="N11" s="9">
        <v>9</v>
      </c>
      <c r="O11" s="9">
        <v>8</v>
      </c>
      <c r="P11" s="9">
        <v>13</v>
      </c>
      <c r="Q11" s="9">
        <v>8</v>
      </c>
      <c r="R11" s="9">
        <v>11</v>
      </c>
      <c r="S11" s="9">
        <v>11</v>
      </c>
      <c r="T11" s="9">
        <v>12</v>
      </c>
      <c r="U11" s="9">
        <v>8</v>
      </c>
      <c r="V11" s="9">
        <v>10</v>
      </c>
      <c r="W11" s="9">
        <v>10</v>
      </c>
      <c r="X11" s="9">
        <v>9</v>
      </c>
      <c r="Y11" s="9">
        <v>12</v>
      </c>
      <c r="Z11" s="9">
        <v>8</v>
      </c>
      <c r="AA11" s="9">
        <v>11</v>
      </c>
      <c r="AB11" s="9">
        <v>11</v>
      </c>
      <c r="AC11" s="9">
        <v>12</v>
      </c>
      <c r="AD11" s="9">
        <v>8</v>
      </c>
      <c r="AE11" s="9">
        <v>10</v>
      </c>
      <c r="AF11" s="9">
        <v>10</v>
      </c>
      <c r="AG11" s="9">
        <v>9</v>
      </c>
      <c r="AH11" s="9">
        <v>12</v>
      </c>
      <c r="AI11" s="9">
        <v>10</v>
      </c>
      <c r="AJ11" s="9">
        <v>9</v>
      </c>
      <c r="AK11" s="9">
        <v>12</v>
      </c>
    </row>
    <row r="12" spans="1:37" ht="15.6">
      <c r="A12" s="16">
        <v>3</v>
      </c>
      <c r="B12" s="22"/>
      <c r="C12" s="22"/>
      <c r="D12" s="7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6">
      <c r="A13" s="16">
        <v>4</v>
      </c>
      <c r="B13" s="29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6">
      <c r="A14" s="16">
        <v>5</v>
      </c>
      <c r="B14" s="29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6">
      <c r="A15" s="16">
        <v>6</v>
      </c>
      <c r="B15" s="29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6">
      <c r="A16" s="16">
        <v>7</v>
      </c>
      <c r="B16" s="29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.6">
      <c r="A17" s="46" t="s">
        <v>20</v>
      </c>
      <c r="B17" s="47"/>
      <c r="C17" s="48"/>
      <c r="D17" s="8">
        <f t="shared" ref="D17:AK17" si="0">SUM(D10:D16)</f>
        <v>61</v>
      </c>
      <c r="E17" s="9">
        <f t="shared" si="0"/>
        <v>21</v>
      </c>
      <c r="F17" s="9">
        <f t="shared" si="0"/>
        <v>17</v>
      </c>
      <c r="G17" s="9">
        <f t="shared" si="0"/>
        <v>23</v>
      </c>
      <c r="H17" s="9">
        <f t="shared" si="0"/>
        <v>15</v>
      </c>
      <c r="I17" s="9">
        <f t="shared" si="0"/>
        <v>20</v>
      </c>
      <c r="J17" s="9">
        <f t="shared" si="0"/>
        <v>26</v>
      </c>
      <c r="K17" s="9">
        <f t="shared" si="0"/>
        <v>21</v>
      </c>
      <c r="L17" s="9">
        <f t="shared" si="0"/>
        <v>15</v>
      </c>
      <c r="M17" s="9">
        <f t="shared" si="0"/>
        <v>25</v>
      </c>
      <c r="N17" s="9">
        <f t="shared" si="0"/>
        <v>21</v>
      </c>
      <c r="O17" s="9">
        <f t="shared" si="0"/>
        <v>17</v>
      </c>
      <c r="P17" s="9">
        <f t="shared" si="0"/>
        <v>23</v>
      </c>
      <c r="Q17" s="9">
        <f t="shared" si="0"/>
        <v>15</v>
      </c>
      <c r="R17" s="9">
        <f t="shared" si="0"/>
        <v>20</v>
      </c>
      <c r="S17" s="9">
        <f t="shared" si="0"/>
        <v>26</v>
      </c>
      <c r="T17" s="9">
        <f t="shared" si="0"/>
        <v>21</v>
      </c>
      <c r="U17" s="9">
        <f t="shared" si="0"/>
        <v>15</v>
      </c>
      <c r="V17" s="9">
        <f t="shared" si="0"/>
        <v>25</v>
      </c>
      <c r="W17" s="9">
        <f t="shared" si="0"/>
        <v>19</v>
      </c>
      <c r="X17" s="9">
        <f t="shared" si="0"/>
        <v>17</v>
      </c>
      <c r="Y17" s="9">
        <f t="shared" si="0"/>
        <v>25</v>
      </c>
      <c r="Z17" s="9">
        <f t="shared" si="0"/>
        <v>15</v>
      </c>
      <c r="AA17" s="9">
        <f t="shared" si="0"/>
        <v>20</v>
      </c>
      <c r="AB17" s="9">
        <f t="shared" si="0"/>
        <v>26</v>
      </c>
      <c r="AC17" s="9">
        <f t="shared" si="0"/>
        <v>21</v>
      </c>
      <c r="AD17" s="9">
        <f t="shared" si="0"/>
        <v>15</v>
      </c>
      <c r="AE17" s="9">
        <f t="shared" si="0"/>
        <v>25</v>
      </c>
      <c r="AF17" s="9">
        <f t="shared" si="0"/>
        <v>19</v>
      </c>
      <c r="AG17" s="9">
        <f t="shared" si="0"/>
        <v>17</v>
      </c>
      <c r="AH17" s="9">
        <f t="shared" si="0"/>
        <v>25</v>
      </c>
      <c r="AI17" s="9">
        <f t="shared" ref="AI17:AK17" si="1">SUM(AI10:AI16)</f>
        <v>19</v>
      </c>
      <c r="AJ17" s="9">
        <f t="shared" si="1"/>
        <v>17</v>
      </c>
      <c r="AK17" s="9">
        <f t="shared" si="1"/>
        <v>25</v>
      </c>
    </row>
    <row r="18" spans="1:37" ht="18.75" customHeight="1">
      <c r="A18" s="49" t="s">
        <v>21</v>
      </c>
      <c r="B18" s="50"/>
      <c r="C18" s="50"/>
      <c r="D18" s="32"/>
      <c r="E18" s="12">
        <v>32</v>
      </c>
      <c r="F18" s="12">
        <v>33</v>
      </c>
      <c r="G18" s="12">
        <v>35</v>
      </c>
      <c r="H18" s="12">
        <v>33</v>
      </c>
      <c r="I18" s="12">
        <v>30</v>
      </c>
      <c r="J18" s="35">
        <v>37</v>
      </c>
      <c r="K18" s="12">
        <v>30</v>
      </c>
      <c r="L18" s="12">
        <v>25</v>
      </c>
      <c r="M18" s="12">
        <v>45</v>
      </c>
      <c r="N18" s="12">
        <v>32</v>
      </c>
      <c r="O18" s="12">
        <v>33</v>
      </c>
      <c r="P18" s="12">
        <v>35</v>
      </c>
      <c r="Q18" s="12">
        <v>33</v>
      </c>
      <c r="R18" s="12">
        <v>30</v>
      </c>
      <c r="S18" s="35">
        <v>37</v>
      </c>
      <c r="T18" s="12">
        <v>30</v>
      </c>
      <c r="U18" s="12">
        <v>25</v>
      </c>
      <c r="V18" s="12">
        <v>45</v>
      </c>
      <c r="W18" s="12">
        <v>33</v>
      </c>
      <c r="X18" s="12">
        <v>25</v>
      </c>
      <c r="Y18" s="12">
        <v>42</v>
      </c>
      <c r="Z18" s="12">
        <v>33</v>
      </c>
      <c r="AA18" s="12">
        <v>30</v>
      </c>
      <c r="AB18" s="35">
        <v>37</v>
      </c>
      <c r="AC18" s="12">
        <v>30</v>
      </c>
      <c r="AD18" s="12">
        <v>25</v>
      </c>
      <c r="AE18" s="12">
        <v>45</v>
      </c>
      <c r="AF18" s="12">
        <v>33</v>
      </c>
      <c r="AG18" s="12">
        <v>25</v>
      </c>
      <c r="AH18" s="12">
        <v>42</v>
      </c>
      <c r="AI18" s="12">
        <v>33</v>
      </c>
      <c r="AJ18" s="12">
        <v>25</v>
      </c>
      <c r="AK18" s="12">
        <v>42</v>
      </c>
    </row>
  </sheetData>
  <mergeCells count="32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H8:J8"/>
    <mergeCell ref="K8:M8"/>
    <mergeCell ref="N8:P8"/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W1" zoomScale="80" zoomScaleNormal="80" workbookViewId="0">
      <selection activeCell="AK20" sqref="AK20"/>
    </sheetView>
  </sheetViews>
  <sheetFormatPr defaultColWidth="9"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1"/>
      <c r="B2" s="39" t="s">
        <v>0</v>
      </c>
      <c r="C2" s="39"/>
      <c r="D2" s="39"/>
      <c r="E2" s="39"/>
      <c r="F2" s="39"/>
      <c r="G2" s="1"/>
      <c r="H2" s="1"/>
      <c r="I2" s="1"/>
      <c r="J2" s="1"/>
      <c r="K2" s="1"/>
      <c r="L2" s="1"/>
      <c r="M2" s="1"/>
      <c r="N2" s="2"/>
      <c r="O2" s="3" t="s">
        <v>55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0" t="s">
        <v>2</v>
      </c>
      <c r="AK2" s="40"/>
    </row>
    <row r="3" spans="1:37" ht="15.6">
      <c r="A3" s="3"/>
      <c r="B3" s="41" t="s">
        <v>40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56</v>
      </c>
      <c r="P3" s="41"/>
      <c r="Q3" s="41"/>
      <c r="R3" s="41"/>
      <c r="S3" s="41"/>
      <c r="T3" s="41"/>
      <c r="U3" s="4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15" t="s">
        <v>42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1" t="s">
        <v>4</v>
      </c>
      <c r="B7" s="42" t="s">
        <v>5</v>
      </c>
      <c r="C7" s="42" t="s">
        <v>6</v>
      </c>
      <c r="D7" s="42" t="s">
        <v>7</v>
      </c>
      <c r="E7" s="42" t="s">
        <v>8</v>
      </c>
      <c r="F7" s="42"/>
      <c r="G7" s="42"/>
      <c r="H7" s="43" t="s">
        <v>9</v>
      </c>
      <c r="I7" s="44"/>
      <c r="J7" s="44"/>
      <c r="K7" s="44"/>
      <c r="L7" s="44"/>
      <c r="M7" s="44"/>
      <c r="N7" s="44"/>
      <c r="O7" s="44"/>
      <c r="P7" s="45"/>
      <c r="Q7" s="42" t="s">
        <v>10</v>
      </c>
      <c r="R7" s="42"/>
      <c r="S7" s="42"/>
      <c r="T7" s="43" t="s">
        <v>11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2" t="s">
        <v>12</v>
      </c>
      <c r="AJ7" s="42"/>
      <c r="AK7" s="42"/>
    </row>
    <row r="8" spans="1:37" ht="15.75" customHeight="1">
      <c r="A8" s="51"/>
      <c r="B8" s="42"/>
      <c r="C8" s="42"/>
      <c r="D8" s="42"/>
      <c r="E8" s="52" t="s">
        <v>13</v>
      </c>
      <c r="F8" s="52" t="s">
        <v>14</v>
      </c>
      <c r="G8" s="52" t="s">
        <v>15</v>
      </c>
      <c r="H8" s="59" t="s">
        <v>16</v>
      </c>
      <c r="I8" s="59"/>
      <c r="J8" s="59"/>
      <c r="K8" s="42" t="s">
        <v>17</v>
      </c>
      <c r="L8" s="42"/>
      <c r="M8" s="42"/>
      <c r="N8" s="51" t="s">
        <v>22</v>
      </c>
      <c r="O8" s="51"/>
      <c r="P8" s="51"/>
      <c r="Q8" s="52" t="s">
        <v>13</v>
      </c>
      <c r="R8" s="52" t="s">
        <v>14</v>
      </c>
      <c r="S8" s="52" t="s">
        <v>15</v>
      </c>
      <c r="T8" s="59" t="s">
        <v>23</v>
      </c>
      <c r="U8" s="59"/>
      <c r="V8" s="59"/>
      <c r="W8" s="59" t="s">
        <v>18</v>
      </c>
      <c r="X8" s="59"/>
      <c r="Y8" s="59"/>
      <c r="Z8" s="51" t="s">
        <v>24</v>
      </c>
      <c r="AA8" s="51"/>
      <c r="AB8" s="51"/>
      <c r="AC8" s="51" t="s">
        <v>25</v>
      </c>
      <c r="AD8" s="51"/>
      <c r="AE8" s="51"/>
      <c r="AF8" s="57" t="s">
        <v>19</v>
      </c>
      <c r="AG8" s="57"/>
      <c r="AH8" s="58"/>
      <c r="AI8" s="52" t="s">
        <v>13</v>
      </c>
      <c r="AJ8" s="52" t="s">
        <v>14</v>
      </c>
      <c r="AK8" s="52" t="s">
        <v>15</v>
      </c>
    </row>
    <row r="9" spans="1:37" ht="114.75" customHeight="1">
      <c r="A9" s="51"/>
      <c r="B9" s="42"/>
      <c r="C9" s="42"/>
      <c r="D9" s="42"/>
      <c r="E9" s="53"/>
      <c r="F9" s="53"/>
      <c r="G9" s="53"/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53"/>
      <c r="R9" s="53"/>
      <c r="S9" s="53"/>
      <c r="T9" s="6" t="s">
        <v>13</v>
      </c>
      <c r="U9" s="6" t="s">
        <v>14</v>
      </c>
      <c r="V9" s="6" t="s">
        <v>15</v>
      </c>
      <c r="W9" s="6" t="s">
        <v>13</v>
      </c>
      <c r="X9" s="6" t="s">
        <v>14</v>
      </c>
      <c r="Y9" s="6" t="s">
        <v>15</v>
      </c>
      <c r="Z9" s="6" t="s">
        <v>13</v>
      </c>
      <c r="AA9" s="6" t="s">
        <v>14</v>
      </c>
      <c r="AB9" s="6" t="s">
        <v>15</v>
      </c>
      <c r="AC9" s="6" t="s">
        <v>13</v>
      </c>
      <c r="AD9" s="6" t="s">
        <v>14</v>
      </c>
      <c r="AE9" s="6" t="s">
        <v>15</v>
      </c>
      <c r="AF9" s="6" t="s">
        <v>13</v>
      </c>
      <c r="AG9" s="6" t="s">
        <v>14</v>
      </c>
      <c r="AH9" s="6" t="s">
        <v>15</v>
      </c>
      <c r="AI9" s="53"/>
      <c r="AJ9" s="53"/>
      <c r="AK9" s="53"/>
    </row>
    <row r="10" spans="1:37" ht="15.6">
      <c r="A10" s="16">
        <v>1</v>
      </c>
      <c r="B10" s="22" t="s">
        <v>52</v>
      </c>
      <c r="C10" s="28" t="s">
        <v>53</v>
      </c>
      <c r="D10" s="23">
        <v>24</v>
      </c>
      <c r="E10" s="9">
        <v>11</v>
      </c>
      <c r="F10" s="9">
        <v>9</v>
      </c>
      <c r="G10" s="9">
        <v>4</v>
      </c>
      <c r="H10" s="9">
        <v>8</v>
      </c>
      <c r="I10" s="9">
        <v>9</v>
      </c>
      <c r="J10" s="9">
        <v>7</v>
      </c>
      <c r="K10" s="9">
        <v>8</v>
      </c>
      <c r="L10" s="9">
        <v>9</v>
      </c>
      <c r="M10" s="9">
        <v>7</v>
      </c>
      <c r="N10" s="9">
        <v>8</v>
      </c>
      <c r="O10" s="9">
        <v>7</v>
      </c>
      <c r="P10" s="9">
        <v>9</v>
      </c>
      <c r="Q10" s="9">
        <v>10</v>
      </c>
      <c r="R10" s="9">
        <v>9</v>
      </c>
      <c r="S10" s="9">
        <v>5</v>
      </c>
      <c r="T10" s="9">
        <v>9</v>
      </c>
      <c r="U10" s="9">
        <v>11</v>
      </c>
      <c r="V10" s="9">
        <v>4</v>
      </c>
      <c r="W10" s="9">
        <v>11</v>
      </c>
      <c r="X10" s="9">
        <v>9</v>
      </c>
      <c r="Y10" s="9">
        <v>4</v>
      </c>
      <c r="Z10" s="9">
        <v>8</v>
      </c>
      <c r="AA10" s="9">
        <v>9</v>
      </c>
      <c r="AB10" s="9">
        <v>7</v>
      </c>
      <c r="AC10" s="9">
        <v>8</v>
      </c>
      <c r="AD10" s="9">
        <v>9</v>
      </c>
      <c r="AE10" s="9">
        <v>7</v>
      </c>
      <c r="AF10" s="9">
        <v>8</v>
      </c>
      <c r="AG10" s="9">
        <v>7</v>
      </c>
      <c r="AH10" s="9">
        <v>9</v>
      </c>
      <c r="AI10" s="9">
        <v>10</v>
      </c>
      <c r="AJ10" s="9">
        <v>9</v>
      </c>
      <c r="AK10" s="9">
        <v>5</v>
      </c>
    </row>
    <row r="11" spans="1:37" ht="15.6">
      <c r="A11" s="16">
        <v>2</v>
      </c>
      <c r="B11" s="22" t="s">
        <v>27</v>
      </c>
      <c r="C11" s="22" t="s">
        <v>54</v>
      </c>
      <c r="D11" s="23">
        <v>29</v>
      </c>
      <c r="E11" s="9">
        <v>12</v>
      </c>
      <c r="F11" s="9">
        <v>10</v>
      </c>
      <c r="G11" s="9">
        <v>7</v>
      </c>
      <c r="H11" s="9">
        <v>7</v>
      </c>
      <c r="I11" s="9">
        <v>6</v>
      </c>
      <c r="J11" s="9">
        <v>16</v>
      </c>
      <c r="K11" s="9">
        <v>10</v>
      </c>
      <c r="L11" s="9">
        <v>9</v>
      </c>
      <c r="M11" s="9">
        <v>10</v>
      </c>
      <c r="N11" s="9">
        <v>9</v>
      </c>
      <c r="O11" s="9">
        <v>11</v>
      </c>
      <c r="P11" s="9">
        <v>9</v>
      </c>
      <c r="Q11" s="9">
        <v>8</v>
      </c>
      <c r="R11" s="9">
        <v>10</v>
      </c>
      <c r="S11" s="9">
        <v>11</v>
      </c>
      <c r="T11" s="9">
        <v>8</v>
      </c>
      <c r="U11" s="9">
        <v>9</v>
      </c>
      <c r="V11" s="9">
        <v>12</v>
      </c>
      <c r="W11" s="9">
        <v>12</v>
      </c>
      <c r="X11" s="9">
        <v>10</v>
      </c>
      <c r="Y11" s="9">
        <v>7</v>
      </c>
      <c r="Z11" s="9">
        <v>7</v>
      </c>
      <c r="AA11" s="9">
        <v>6</v>
      </c>
      <c r="AB11" s="9">
        <v>16</v>
      </c>
      <c r="AC11" s="9">
        <v>10</v>
      </c>
      <c r="AD11" s="9">
        <v>9</v>
      </c>
      <c r="AE11" s="9">
        <v>10</v>
      </c>
      <c r="AF11" s="9">
        <v>9</v>
      </c>
      <c r="AG11" s="9">
        <v>11</v>
      </c>
      <c r="AH11" s="9">
        <v>9</v>
      </c>
      <c r="AI11" s="9">
        <v>8</v>
      </c>
      <c r="AJ11" s="9">
        <v>10</v>
      </c>
      <c r="AK11" s="9">
        <v>11</v>
      </c>
    </row>
    <row r="12" spans="1:37" ht="15.6">
      <c r="A12" s="16">
        <v>3</v>
      </c>
      <c r="B12" s="29"/>
      <c r="C12" s="27"/>
      <c r="D12" s="7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6">
      <c r="A13" s="16">
        <v>4</v>
      </c>
      <c r="B13" s="30"/>
      <c r="C13" s="24"/>
      <c r="D13" s="74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t="15.6">
      <c r="A14" s="16">
        <v>5</v>
      </c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6">
      <c r="A15" s="16">
        <v>6</v>
      </c>
      <c r="B15" s="22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6">
      <c r="A16" s="16">
        <v>7</v>
      </c>
      <c r="B16" s="22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.6">
      <c r="A17" s="46" t="s">
        <v>20</v>
      </c>
      <c r="B17" s="47"/>
      <c r="C17" s="48"/>
      <c r="D17" s="8">
        <f>SUM(D10:D16)</f>
        <v>53</v>
      </c>
      <c r="E17" s="9">
        <f>SUM(E10:E16)</f>
        <v>23</v>
      </c>
      <c r="F17" s="9">
        <f>SUM(F10:F16)</f>
        <v>19</v>
      </c>
      <c r="G17" s="9">
        <f>SUM(G10:G16)</f>
        <v>11</v>
      </c>
      <c r="H17" s="9">
        <f t="shared" ref="H17:M17" si="0">SUM(H10:H16)</f>
        <v>15</v>
      </c>
      <c r="I17" s="9">
        <f t="shared" si="0"/>
        <v>15</v>
      </c>
      <c r="J17" s="9">
        <f t="shared" si="0"/>
        <v>23</v>
      </c>
      <c r="K17" s="9">
        <f t="shared" si="0"/>
        <v>18</v>
      </c>
      <c r="L17" s="9">
        <f t="shared" si="0"/>
        <v>18</v>
      </c>
      <c r="M17" s="9">
        <f t="shared" si="0"/>
        <v>17</v>
      </c>
      <c r="N17" s="9">
        <f t="shared" ref="N17:S17" si="1">SUM(N10:N16)</f>
        <v>17</v>
      </c>
      <c r="O17" s="9">
        <f t="shared" si="1"/>
        <v>18</v>
      </c>
      <c r="P17" s="9">
        <f t="shared" si="1"/>
        <v>18</v>
      </c>
      <c r="Q17" s="9">
        <f t="shared" si="1"/>
        <v>18</v>
      </c>
      <c r="R17" s="9">
        <f t="shared" si="1"/>
        <v>19</v>
      </c>
      <c r="S17" s="33">
        <f t="shared" si="1"/>
        <v>16</v>
      </c>
      <c r="T17" s="9">
        <f t="shared" ref="T17:AE17" si="2">SUM(T10:T16)</f>
        <v>17</v>
      </c>
      <c r="U17" s="9">
        <f t="shared" si="2"/>
        <v>20</v>
      </c>
      <c r="V17" s="9">
        <f t="shared" si="2"/>
        <v>16</v>
      </c>
      <c r="W17" s="9">
        <f t="shared" si="2"/>
        <v>23</v>
      </c>
      <c r="X17" s="9">
        <f t="shared" si="2"/>
        <v>19</v>
      </c>
      <c r="Y17" s="9">
        <f t="shared" si="2"/>
        <v>11</v>
      </c>
      <c r="Z17" s="9">
        <f t="shared" si="2"/>
        <v>15</v>
      </c>
      <c r="AA17" s="9">
        <f t="shared" si="2"/>
        <v>15</v>
      </c>
      <c r="AB17" s="9">
        <f t="shared" si="2"/>
        <v>23</v>
      </c>
      <c r="AC17" s="9">
        <f t="shared" si="2"/>
        <v>18</v>
      </c>
      <c r="AD17" s="9">
        <f t="shared" si="2"/>
        <v>18</v>
      </c>
      <c r="AE17" s="9">
        <f t="shared" si="2"/>
        <v>17</v>
      </c>
      <c r="AF17" s="9">
        <f t="shared" ref="AF17:AK17" si="3">SUM(AF10:AF16)</f>
        <v>17</v>
      </c>
      <c r="AG17" s="9">
        <f t="shared" si="3"/>
        <v>18</v>
      </c>
      <c r="AH17" s="9">
        <f t="shared" si="3"/>
        <v>18</v>
      </c>
      <c r="AI17" s="9">
        <f t="shared" si="3"/>
        <v>18</v>
      </c>
      <c r="AJ17" s="9">
        <f t="shared" si="3"/>
        <v>19</v>
      </c>
      <c r="AK17" s="9">
        <f t="shared" si="3"/>
        <v>16</v>
      </c>
    </row>
    <row r="18" spans="1:37" ht="21.75" customHeight="1">
      <c r="A18" s="60" t="s">
        <v>21</v>
      </c>
      <c r="B18" s="60"/>
      <c r="C18" s="60"/>
      <c r="D18" s="32">
        <f>D17*100/D17</f>
        <v>100</v>
      </c>
      <c r="E18" s="12">
        <f>E17*100/D17</f>
        <v>43.39622641509434</v>
      </c>
      <c r="F18" s="12">
        <f>F17*100/D17</f>
        <v>35.849056603773583</v>
      </c>
      <c r="G18" s="12">
        <f>G17*100/D17</f>
        <v>20.754716981132077</v>
      </c>
      <c r="H18" s="12">
        <f>H17*100/D17</f>
        <v>28.30188679245283</v>
      </c>
      <c r="I18" s="12">
        <f>I17*100/D17</f>
        <v>28.30188679245283</v>
      </c>
      <c r="J18" s="12">
        <f>J17*100/D17</f>
        <v>43.39622641509434</v>
      </c>
      <c r="K18" s="12">
        <f>K17*100/D17</f>
        <v>33.962264150943398</v>
      </c>
      <c r="L18" s="12">
        <f>L17*100/D17</f>
        <v>33.962264150943398</v>
      </c>
      <c r="M18" s="12">
        <f>M17*100/D17</f>
        <v>32.075471698113205</v>
      </c>
      <c r="N18" s="12">
        <f>N17*100/D17</f>
        <v>32.075471698113205</v>
      </c>
      <c r="O18" s="12">
        <f>O17*100/D17</f>
        <v>33.962264150943398</v>
      </c>
      <c r="P18" s="12">
        <f>P17*100/D17</f>
        <v>33.962264150943398</v>
      </c>
      <c r="Q18" s="12">
        <f>Q17*100/D17</f>
        <v>33.962264150943398</v>
      </c>
      <c r="R18" s="12">
        <f>R17*100/D17</f>
        <v>35.849056603773583</v>
      </c>
      <c r="S18" s="12">
        <f>S17*100/D17</f>
        <v>30.188679245283019</v>
      </c>
      <c r="T18" s="12">
        <f>T17*100/D17</f>
        <v>32.075471698113205</v>
      </c>
      <c r="U18" s="12">
        <f>U17*100/D17</f>
        <v>37.735849056603776</v>
      </c>
      <c r="V18" s="12">
        <f>V17*100/D17</f>
        <v>30.188679245283019</v>
      </c>
      <c r="W18" s="12">
        <f>W17*100/D17</f>
        <v>43.39622641509434</v>
      </c>
      <c r="X18" s="12">
        <f>X17*100/D17</f>
        <v>35.849056603773583</v>
      </c>
      <c r="Y18" s="12">
        <f>Y17*100/D17</f>
        <v>20.754716981132077</v>
      </c>
      <c r="Z18" s="12">
        <f>Z17*100/D17</f>
        <v>28.30188679245283</v>
      </c>
      <c r="AA18" s="12">
        <f>AA17*100/D17</f>
        <v>28.30188679245283</v>
      </c>
      <c r="AB18" s="12">
        <f>AB17*100/D17</f>
        <v>43.39622641509434</v>
      </c>
      <c r="AC18" s="12">
        <f>AC17*100/D17</f>
        <v>33.962264150943398</v>
      </c>
      <c r="AD18" s="12">
        <f>AD17*100/D17</f>
        <v>33.962264150943398</v>
      </c>
      <c r="AE18" s="12">
        <f>AE17*100/D17</f>
        <v>32.075471698113205</v>
      </c>
      <c r="AF18" s="12">
        <f>AF17*100/D17</f>
        <v>32.075471698113205</v>
      </c>
      <c r="AG18" s="12">
        <f>AG17*100/D17</f>
        <v>33.962264150943398</v>
      </c>
      <c r="AH18" s="12">
        <f>AH17*100/D17</f>
        <v>33.962264150943398</v>
      </c>
      <c r="AI18" s="12">
        <f>AI17*100/D17</f>
        <v>33.962264150943398</v>
      </c>
      <c r="AJ18" s="12">
        <f>AJ17*100/D17</f>
        <v>35.849056603773583</v>
      </c>
      <c r="AK18" s="12">
        <f>AK17*100/D17</f>
        <v>30.188679245283019</v>
      </c>
    </row>
  </sheetData>
  <mergeCells count="32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H8:J8"/>
    <mergeCell ref="K8:M8"/>
    <mergeCell ref="N8:P8"/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18"/>
  <sheetViews>
    <sheetView topLeftCell="X6" zoomScale="70" zoomScaleNormal="70" workbookViewId="0">
      <selection activeCell="X24" sqref="X24"/>
    </sheetView>
  </sheetViews>
  <sheetFormatPr defaultColWidth="9"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1"/>
      <c r="B2" s="1" t="s">
        <v>28</v>
      </c>
      <c r="C2" s="2"/>
      <c r="E2" s="2"/>
      <c r="F2" s="2"/>
      <c r="I2" s="41" t="s">
        <v>1</v>
      </c>
      <c r="J2" s="41"/>
      <c r="K2" s="41"/>
      <c r="L2" s="41"/>
      <c r="M2" s="41"/>
      <c r="N2" s="3"/>
      <c r="O2" s="2"/>
      <c r="P2" s="2"/>
      <c r="Q2" s="2"/>
      <c r="R2" s="41"/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2</v>
      </c>
      <c r="AN2" s="40"/>
    </row>
    <row r="3" spans="1:40" ht="15.6">
      <c r="A3" s="3"/>
      <c r="B3" s="61" t="s">
        <v>3</v>
      </c>
      <c r="C3" s="61"/>
      <c r="D3" s="61"/>
      <c r="E3" s="61"/>
      <c r="F3" s="61"/>
      <c r="G3" s="61"/>
      <c r="H3" s="2"/>
      <c r="I3" s="61" t="s">
        <v>29</v>
      </c>
      <c r="J3" s="61"/>
      <c r="K3" s="61"/>
      <c r="L3" s="61"/>
      <c r="M3" s="61"/>
      <c r="N3" s="61"/>
      <c r="O3" s="2"/>
      <c r="P3" s="2"/>
      <c r="Q3" s="2"/>
      <c r="R3" s="41"/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C4" s="4"/>
      <c r="E4" s="3"/>
      <c r="F4" s="3"/>
      <c r="I4" s="62" t="s">
        <v>30</v>
      </c>
      <c r="J4" s="62"/>
      <c r="K4" s="62"/>
      <c r="L4" s="62"/>
      <c r="M4" s="62"/>
      <c r="N4" s="62"/>
      <c r="O4" s="3"/>
      <c r="P4" s="3"/>
      <c r="Q4" s="3"/>
      <c r="R4" s="62"/>
      <c r="S4" s="62"/>
      <c r="T4" s="62"/>
      <c r="U4" s="62"/>
      <c r="V4" s="62"/>
      <c r="W4" s="62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1" t="s">
        <v>4</v>
      </c>
      <c r="B7" s="42" t="s">
        <v>5</v>
      </c>
      <c r="C7" s="42" t="s">
        <v>6</v>
      </c>
      <c r="D7" s="42" t="s">
        <v>7</v>
      </c>
      <c r="E7" s="42" t="s">
        <v>8</v>
      </c>
      <c r="F7" s="42"/>
      <c r="G7" s="42"/>
      <c r="H7" s="43" t="s">
        <v>9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42" t="s">
        <v>10</v>
      </c>
      <c r="U7" s="42"/>
      <c r="V7" s="42"/>
      <c r="W7" s="43" t="s">
        <v>11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42" t="s">
        <v>12</v>
      </c>
      <c r="AM7" s="42"/>
      <c r="AN7" s="42"/>
    </row>
    <row r="8" spans="1:40" ht="15.75" customHeight="1">
      <c r="A8" s="51"/>
      <c r="B8" s="42"/>
      <c r="C8" s="42"/>
      <c r="D8" s="42"/>
      <c r="E8" s="52" t="s">
        <v>13</v>
      </c>
      <c r="F8" s="52" t="s">
        <v>14</v>
      </c>
      <c r="G8" s="52" t="s">
        <v>15</v>
      </c>
      <c r="H8" s="63" t="s">
        <v>16</v>
      </c>
      <c r="I8" s="64"/>
      <c r="J8" s="65"/>
      <c r="K8" s="66" t="s">
        <v>17</v>
      </c>
      <c r="L8" s="67"/>
      <c r="M8" s="68"/>
      <c r="N8" s="69" t="s">
        <v>31</v>
      </c>
      <c r="O8" s="70"/>
      <c r="P8" s="71"/>
      <c r="Q8" s="56" t="s">
        <v>22</v>
      </c>
      <c r="R8" s="57"/>
      <c r="S8" s="58"/>
      <c r="T8" s="52" t="s">
        <v>13</v>
      </c>
      <c r="U8" s="52" t="s">
        <v>14</v>
      </c>
      <c r="V8" s="52" t="s">
        <v>15</v>
      </c>
      <c r="W8" s="59" t="s">
        <v>23</v>
      </c>
      <c r="X8" s="59"/>
      <c r="Y8" s="59"/>
      <c r="Z8" s="59" t="s">
        <v>18</v>
      </c>
      <c r="AA8" s="59"/>
      <c r="AB8" s="59"/>
      <c r="AC8" s="51" t="s">
        <v>24</v>
      </c>
      <c r="AD8" s="51"/>
      <c r="AE8" s="51"/>
      <c r="AF8" s="51" t="s">
        <v>25</v>
      </c>
      <c r="AG8" s="51"/>
      <c r="AH8" s="51"/>
      <c r="AI8" s="57" t="s">
        <v>19</v>
      </c>
      <c r="AJ8" s="57"/>
      <c r="AK8" s="58"/>
      <c r="AL8" s="52" t="s">
        <v>13</v>
      </c>
      <c r="AM8" s="52" t="s">
        <v>14</v>
      </c>
      <c r="AN8" s="52" t="s">
        <v>15</v>
      </c>
    </row>
    <row r="9" spans="1:40" ht="126.75" customHeight="1">
      <c r="A9" s="51"/>
      <c r="B9" s="42"/>
      <c r="C9" s="42"/>
      <c r="D9" s="42"/>
      <c r="E9" s="53"/>
      <c r="F9" s="53"/>
      <c r="G9" s="53"/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  <c r="T9" s="53"/>
      <c r="U9" s="53"/>
      <c r="V9" s="53"/>
      <c r="W9" s="6" t="s">
        <v>13</v>
      </c>
      <c r="X9" s="6" t="s">
        <v>14</v>
      </c>
      <c r="Y9" s="6" t="s">
        <v>15</v>
      </c>
      <c r="Z9" s="6" t="s">
        <v>13</v>
      </c>
      <c r="AA9" s="6" t="s">
        <v>14</v>
      </c>
      <c r="AB9" s="6" t="s">
        <v>15</v>
      </c>
      <c r="AC9" s="6" t="s">
        <v>13</v>
      </c>
      <c r="AD9" s="6" t="s">
        <v>14</v>
      </c>
      <c r="AE9" s="6" t="s">
        <v>15</v>
      </c>
      <c r="AF9" s="6" t="s">
        <v>13</v>
      </c>
      <c r="AG9" s="6" t="s">
        <v>14</v>
      </c>
      <c r="AH9" s="6" t="s">
        <v>15</v>
      </c>
      <c r="AI9" s="6" t="s">
        <v>13</v>
      </c>
      <c r="AJ9" s="6" t="s">
        <v>14</v>
      </c>
      <c r="AK9" s="6" t="s">
        <v>15</v>
      </c>
      <c r="AL9" s="53"/>
      <c r="AM9" s="53"/>
      <c r="AN9" s="53"/>
    </row>
    <row r="10" spans="1:40" ht="15.6">
      <c r="A10" s="16">
        <v>1</v>
      </c>
      <c r="B10" s="22" t="s">
        <v>57</v>
      </c>
      <c r="C10" s="16" t="s">
        <v>58</v>
      </c>
      <c r="D10" s="23">
        <v>24</v>
      </c>
      <c r="E10" s="9">
        <v>10</v>
      </c>
      <c r="F10" s="9">
        <v>12</v>
      </c>
      <c r="G10" s="9">
        <v>2</v>
      </c>
      <c r="H10" s="9">
        <v>10</v>
      </c>
      <c r="I10" s="9">
        <v>12</v>
      </c>
      <c r="J10" s="9">
        <v>2</v>
      </c>
      <c r="K10" s="9">
        <v>10</v>
      </c>
      <c r="L10" s="9">
        <v>12</v>
      </c>
      <c r="M10" s="9">
        <v>2</v>
      </c>
      <c r="N10" s="9">
        <v>10</v>
      </c>
      <c r="O10" s="9">
        <v>12</v>
      </c>
      <c r="P10" s="9">
        <v>2</v>
      </c>
      <c r="Q10" s="9">
        <v>10</v>
      </c>
      <c r="R10" s="9">
        <v>12</v>
      </c>
      <c r="S10" s="9">
        <v>2</v>
      </c>
      <c r="T10" s="9">
        <v>8</v>
      </c>
      <c r="U10" s="9">
        <v>14</v>
      </c>
      <c r="V10" s="9">
        <v>2</v>
      </c>
      <c r="W10" s="9">
        <v>9</v>
      </c>
      <c r="X10" s="9">
        <v>14</v>
      </c>
      <c r="Y10" s="9">
        <v>1</v>
      </c>
      <c r="Z10" s="9">
        <v>9</v>
      </c>
      <c r="AA10" s="9">
        <v>14</v>
      </c>
      <c r="AB10" s="9">
        <v>1</v>
      </c>
      <c r="AC10" s="9">
        <v>9</v>
      </c>
      <c r="AD10" s="9">
        <v>14</v>
      </c>
      <c r="AE10" s="9">
        <v>1</v>
      </c>
      <c r="AF10" s="9">
        <v>9</v>
      </c>
      <c r="AG10" s="9">
        <v>14</v>
      </c>
      <c r="AH10" s="9">
        <v>1</v>
      </c>
      <c r="AI10" s="9">
        <v>9</v>
      </c>
      <c r="AJ10" s="9">
        <v>14</v>
      </c>
      <c r="AK10" s="9">
        <v>1</v>
      </c>
      <c r="AL10" s="9">
        <v>9</v>
      </c>
      <c r="AM10" s="9">
        <v>14</v>
      </c>
      <c r="AN10" s="9">
        <v>1</v>
      </c>
    </row>
    <row r="11" spans="1:40" ht="15.6">
      <c r="A11" s="16">
        <v>2</v>
      </c>
      <c r="B11" s="22"/>
      <c r="C11" s="16"/>
      <c r="D11" s="7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5.6">
      <c r="A12" s="16">
        <v>3</v>
      </c>
      <c r="B12" s="6"/>
      <c r="C12" s="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ht="15.6">
      <c r="A13" s="16">
        <v>4</v>
      </c>
      <c r="B13" s="6"/>
      <c r="C13" s="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15.6">
      <c r="A14" s="16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ht="15.6">
      <c r="A15" s="16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5.6">
      <c r="A16" s="16">
        <v>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ht="15.6">
      <c r="A17" s="46" t="s">
        <v>20</v>
      </c>
      <c r="B17" s="47"/>
      <c r="C17" s="48"/>
      <c r="D17" s="25">
        <f>SUM(D10:D16)</f>
        <v>24</v>
      </c>
      <c r="E17" s="25">
        <f t="shared" ref="E17:AN17" si="0">SUM(E10:E16)</f>
        <v>10</v>
      </c>
      <c r="F17" s="25">
        <f t="shared" si="0"/>
        <v>12</v>
      </c>
      <c r="G17" s="25">
        <f t="shared" si="0"/>
        <v>2</v>
      </c>
      <c r="H17" s="25">
        <f t="shared" si="0"/>
        <v>10</v>
      </c>
      <c r="I17" s="25">
        <f t="shared" si="0"/>
        <v>12</v>
      </c>
      <c r="J17" s="25">
        <f t="shared" si="0"/>
        <v>2</v>
      </c>
      <c r="K17" s="25">
        <f t="shared" si="0"/>
        <v>10</v>
      </c>
      <c r="L17" s="25">
        <f t="shared" si="0"/>
        <v>12</v>
      </c>
      <c r="M17" s="25">
        <f t="shared" si="0"/>
        <v>2</v>
      </c>
      <c r="N17" s="25">
        <f t="shared" si="0"/>
        <v>10</v>
      </c>
      <c r="O17" s="25">
        <f t="shared" si="0"/>
        <v>12</v>
      </c>
      <c r="P17" s="25">
        <f t="shared" si="0"/>
        <v>2</v>
      </c>
      <c r="Q17" s="25">
        <f t="shared" si="0"/>
        <v>10</v>
      </c>
      <c r="R17" s="25">
        <f t="shared" si="0"/>
        <v>12</v>
      </c>
      <c r="S17" s="25">
        <f t="shared" si="0"/>
        <v>2</v>
      </c>
      <c r="T17" s="25">
        <f t="shared" si="0"/>
        <v>8</v>
      </c>
      <c r="U17" s="25">
        <f t="shared" si="0"/>
        <v>14</v>
      </c>
      <c r="V17" s="25">
        <f t="shared" si="0"/>
        <v>2</v>
      </c>
      <c r="W17" s="25">
        <f t="shared" si="0"/>
        <v>9</v>
      </c>
      <c r="X17" s="25">
        <f t="shared" si="0"/>
        <v>14</v>
      </c>
      <c r="Y17" s="25">
        <f t="shared" si="0"/>
        <v>1</v>
      </c>
      <c r="Z17" s="25">
        <f t="shared" si="0"/>
        <v>9</v>
      </c>
      <c r="AA17" s="25">
        <f t="shared" si="0"/>
        <v>14</v>
      </c>
      <c r="AB17" s="25">
        <f t="shared" si="0"/>
        <v>1</v>
      </c>
      <c r="AC17" s="25">
        <f t="shared" si="0"/>
        <v>9</v>
      </c>
      <c r="AD17" s="25">
        <f t="shared" si="0"/>
        <v>14</v>
      </c>
      <c r="AE17" s="25">
        <f t="shared" si="0"/>
        <v>1</v>
      </c>
      <c r="AF17" s="25">
        <f t="shared" si="0"/>
        <v>9</v>
      </c>
      <c r="AG17" s="25">
        <f t="shared" si="0"/>
        <v>14</v>
      </c>
      <c r="AH17" s="25">
        <f t="shared" si="0"/>
        <v>1</v>
      </c>
      <c r="AI17" s="25">
        <f t="shared" si="0"/>
        <v>9</v>
      </c>
      <c r="AJ17" s="25">
        <f t="shared" si="0"/>
        <v>14</v>
      </c>
      <c r="AK17" s="25">
        <f t="shared" si="0"/>
        <v>1</v>
      </c>
      <c r="AL17" s="25">
        <f t="shared" si="0"/>
        <v>9</v>
      </c>
      <c r="AM17" s="25">
        <f t="shared" si="0"/>
        <v>14</v>
      </c>
      <c r="AN17" s="25">
        <f t="shared" si="0"/>
        <v>1</v>
      </c>
    </row>
    <row r="18" spans="1:40" ht="18.75" customHeight="1">
      <c r="A18" s="60" t="s">
        <v>21</v>
      </c>
      <c r="B18" s="60"/>
      <c r="C18" s="60"/>
      <c r="D18" s="26">
        <f>D17*100/D17</f>
        <v>100</v>
      </c>
      <c r="E18" s="18">
        <f>E17*100/D17</f>
        <v>41.666666666666664</v>
      </c>
      <c r="F18" s="18">
        <f>F17*100/D17</f>
        <v>50</v>
      </c>
      <c r="G18" s="18">
        <f>G17*100/D17</f>
        <v>8.3333333333333339</v>
      </c>
      <c r="H18" s="18">
        <f>H17*100/D17</f>
        <v>41.666666666666664</v>
      </c>
      <c r="I18" s="18">
        <f>I17*100/D17</f>
        <v>50</v>
      </c>
      <c r="J18" s="18">
        <f>J17*100/D17</f>
        <v>8.3333333333333339</v>
      </c>
      <c r="K18" s="18">
        <f>K17*100/D17</f>
        <v>41.666666666666664</v>
      </c>
      <c r="L18" s="18">
        <f>L17*100/D17</f>
        <v>50</v>
      </c>
      <c r="M18" s="18">
        <f>M17*100/D17</f>
        <v>8.3333333333333339</v>
      </c>
      <c r="N18" s="18">
        <f>N17*100/D17</f>
        <v>41.666666666666664</v>
      </c>
      <c r="O18" s="18">
        <f>O17*100/D17</f>
        <v>50</v>
      </c>
      <c r="P18" s="18">
        <f>P17*100/D17</f>
        <v>8.3333333333333339</v>
      </c>
      <c r="Q18" s="18">
        <f>Q17*100/D17</f>
        <v>41.666666666666664</v>
      </c>
      <c r="R18" s="18">
        <f>R17*100/D17</f>
        <v>50</v>
      </c>
      <c r="S18" s="18">
        <f>S17*100/D17</f>
        <v>8.3333333333333339</v>
      </c>
      <c r="T18" s="18">
        <f>T17*100/D17</f>
        <v>33.333333333333336</v>
      </c>
      <c r="U18" s="18">
        <f>U17*100/D17</f>
        <v>58.333333333333336</v>
      </c>
      <c r="V18" s="18">
        <v>9</v>
      </c>
      <c r="W18" s="18">
        <f>W17*100/D17</f>
        <v>37.5</v>
      </c>
      <c r="X18" s="18">
        <f>X17*100/D17</f>
        <v>58.333333333333336</v>
      </c>
      <c r="Y18" s="18">
        <f>Y17*100/D17</f>
        <v>4.166666666666667</v>
      </c>
      <c r="Z18" s="18">
        <f>Z17*100/D17</f>
        <v>37.5</v>
      </c>
      <c r="AA18" s="18">
        <f>AA17*100/D17</f>
        <v>58.333333333333336</v>
      </c>
      <c r="AB18" s="18">
        <f>AB17*100/D17</f>
        <v>4.166666666666667</v>
      </c>
      <c r="AC18" s="18">
        <f>AC17*100/D17</f>
        <v>37.5</v>
      </c>
      <c r="AD18" s="18">
        <f>AD17*100/D17</f>
        <v>58.333333333333336</v>
      </c>
      <c r="AE18" s="18">
        <f>AE17*100/D17</f>
        <v>4.166666666666667</v>
      </c>
      <c r="AF18" s="18">
        <f>AF17*100/D17</f>
        <v>37.5</v>
      </c>
      <c r="AG18" s="18">
        <f>AG17*100/D17</f>
        <v>58.333333333333336</v>
      </c>
      <c r="AH18" s="18">
        <f>AH17*100/D17</f>
        <v>4.166666666666667</v>
      </c>
      <c r="AI18" s="18">
        <f>AI17*100/D17</f>
        <v>37.5</v>
      </c>
      <c r="AJ18" s="18">
        <f>AJ17*100/D17</f>
        <v>58.333333333333336</v>
      </c>
      <c r="AK18" s="18">
        <f>AK17*100/D17</f>
        <v>4.166666666666667</v>
      </c>
      <c r="AL18" s="18">
        <f>AL17*100/D17</f>
        <v>37.5</v>
      </c>
      <c r="AM18" s="18">
        <f>AM17*100/D17</f>
        <v>58.333333333333336</v>
      </c>
      <c r="AN18" s="18">
        <f>AN17*100/D17</f>
        <v>4.166666666666667</v>
      </c>
    </row>
  </sheetData>
  <mergeCells count="37">
    <mergeCell ref="D7:D9"/>
    <mergeCell ref="E8:E9"/>
    <mergeCell ref="F8:F9"/>
    <mergeCell ref="G8:G9"/>
    <mergeCell ref="T8:T9"/>
    <mergeCell ref="A17:C17"/>
    <mergeCell ref="A18:C18"/>
    <mergeCell ref="A7:A9"/>
    <mergeCell ref="B7:B9"/>
    <mergeCell ref="C7:C9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U8:U9"/>
    <mergeCell ref="V8:V9"/>
    <mergeCell ref="AL8:AL9"/>
    <mergeCell ref="AM8:AM9"/>
    <mergeCell ref="AN8:AN9"/>
    <mergeCell ref="I4:N4"/>
    <mergeCell ref="R4:W4"/>
    <mergeCell ref="E7:G7"/>
    <mergeCell ref="H7:S7"/>
    <mergeCell ref="T7:V7"/>
    <mergeCell ref="W7:AK7"/>
    <mergeCell ref="I2:M2"/>
    <mergeCell ref="R2:V2"/>
    <mergeCell ref="AM2:AN2"/>
    <mergeCell ref="B3:G3"/>
    <mergeCell ref="I3:N3"/>
    <mergeCell ref="R3:W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32"/>
  <sheetViews>
    <sheetView tabSelected="1" topLeftCell="K3" workbookViewId="0">
      <selection activeCell="Y16" sqref="Y15:Y16"/>
    </sheetView>
  </sheetViews>
  <sheetFormatPr defaultColWidth="9" defaultRowHeight="14.4"/>
  <cols>
    <col min="1" max="1" width="19.33203125" customWidth="1"/>
    <col min="2" max="2" width="9.5546875" customWidth="1"/>
    <col min="3" max="17" width="9.33203125" customWidth="1"/>
  </cols>
  <sheetData>
    <row r="1" spans="1:24">
      <c r="N1" s="72"/>
      <c r="O1" s="72"/>
      <c r="V1" s="40" t="s">
        <v>2</v>
      </c>
      <c r="W1" s="40"/>
    </row>
    <row r="2" spans="1:24" ht="15.6">
      <c r="B2" s="1" t="s">
        <v>28</v>
      </c>
      <c r="C2" s="2"/>
      <c r="E2" s="2"/>
      <c r="F2" s="2"/>
      <c r="I2" s="41" t="s">
        <v>59</v>
      </c>
      <c r="J2" s="41"/>
      <c r="K2" s="41"/>
      <c r="L2" s="41"/>
      <c r="M2" s="41"/>
      <c r="N2" s="3"/>
      <c r="O2" s="3"/>
    </row>
    <row r="3" spans="1:24" ht="15.6">
      <c r="A3" s="3"/>
      <c r="B3" s="61" t="s">
        <v>40</v>
      </c>
      <c r="C3" s="61"/>
      <c r="D3" s="61"/>
      <c r="E3" s="61"/>
      <c r="F3" s="61"/>
      <c r="G3" s="61"/>
      <c r="H3" s="2"/>
      <c r="I3" s="61" t="s">
        <v>60</v>
      </c>
      <c r="J3" s="61"/>
      <c r="K3" s="61"/>
      <c r="L3" s="61"/>
      <c r="M3" s="61"/>
      <c r="N3" s="61"/>
      <c r="O3" s="3"/>
      <c r="P3" s="3"/>
      <c r="Q3" s="3"/>
    </row>
    <row r="4" spans="1:24" ht="15.6">
      <c r="C4" s="4"/>
      <c r="E4" s="3"/>
      <c r="F4" s="3"/>
      <c r="I4" s="62" t="s">
        <v>61</v>
      </c>
      <c r="J4" s="62"/>
      <c r="K4" s="62"/>
      <c r="L4" s="62"/>
      <c r="M4" s="62"/>
      <c r="N4" s="62"/>
      <c r="O4" s="3"/>
      <c r="P4" s="3"/>
      <c r="Q4" s="3"/>
    </row>
    <row r="5" spans="1:2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4" ht="15.6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4" ht="15.75" customHeight="1">
      <c r="A7" s="52" t="s">
        <v>32</v>
      </c>
      <c r="B7" s="42" t="s">
        <v>33</v>
      </c>
      <c r="C7" s="42" t="s">
        <v>8</v>
      </c>
      <c r="D7" s="42"/>
      <c r="E7" s="42"/>
      <c r="F7" s="42" t="s">
        <v>9</v>
      </c>
      <c r="G7" s="42"/>
      <c r="H7" s="42"/>
      <c r="I7" s="42" t="s">
        <v>10</v>
      </c>
      <c r="J7" s="42"/>
      <c r="K7" s="42"/>
      <c r="L7" s="42" t="s">
        <v>11</v>
      </c>
      <c r="M7" s="42"/>
      <c r="N7" s="42"/>
      <c r="O7" s="42" t="s">
        <v>12</v>
      </c>
      <c r="P7" s="42"/>
      <c r="Q7" s="42"/>
      <c r="R7" s="51" t="s">
        <v>34</v>
      </c>
      <c r="S7" s="51"/>
      <c r="T7" s="51"/>
      <c r="U7" s="51"/>
      <c r="V7" s="51"/>
      <c r="W7" s="51"/>
    </row>
    <row r="8" spans="1:24" ht="62.4">
      <c r="A8" s="53"/>
      <c r="B8" s="42"/>
      <c r="C8" s="6" t="s">
        <v>13</v>
      </c>
      <c r="D8" s="6" t="s">
        <v>14</v>
      </c>
      <c r="E8" s="6" t="s">
        <v>15</v>
      </c>
      <c r="F8" s="6" t="s">
        <v>13</v>
      </c>
      <c r="G8" s="6" t="s">
        <v>14</v>
      </c>
      <c r="H8" s="6" t="s">
        <v>15</v>
      </c>
      <c r="I8" s="6" t="s">
        <v>13</v>
      </c>
      <c r="J8" s="6" t="s">
        <v>14</v>
      </c>
      <c r="K8" s="6" t="s">
        <v>15</v>
      </c>
      <c r="L8" s="6" t="s">
        <v>13</v>
      </c>
      <c r="M8" s="6" t="s">
        <v>14</v>
      </c>
      <c r="N8" s="6" t="s">
        <v>15</v>
      </c>
      <c r="O8" s="6" t="s">
        <v>13</v>
      </c>
      <c r="P8" s="6" t="s">
        <v>14</v>
      </c>
      <c r="Q8" s="6" t="s">
        <v>15</v>
      </c>
      <c r="R8" s="6" t="s">
        <v>13</v>
      </c>
      <c r="S8" s="6" t="s">
        <v>21</v>
      </c>
      <c r="T8" s="6" t="s">
        <v>14</v>
      </c>
      <c r="U8" s="17" t="s">
        <v>21</v>
      </c>
      <c r="V8" s="6" t="s">
        <v>15</v>
      </c>
      <c r="W8" s="6" t="s">
        <v>21</v>
      </c>
    </row>
    <row r="9" spans="1:24" ht="15.6">
      <c r="A9" s="7" t="s">
        <v>35</v>
      </c>
      <c r="B9" s="75">
        <v>44</v>
      </c>
      <c r="C9" s="76">
        <v>12</v>
      </c>
      <c r="D9" s="76">
        <v>17</v>
      </c>
      <c r="E9" s="76">
        <v>15</v>
      </c>
      <c r="F9" s="76">
        <v>12</v>
      </c>
      <c r="G9" s="76">
        <v>10</v>
      </c>
      <c r="H9" s="76">
        <v>22</v>
      </c>
      <c r="I9" s="76">
        <v>13</v>
      </c>
      <c r="J9" s="76">
        <v>17</v>
      </c>
      <c r="K9" s="76">
        <v>14</v>
      </c>
      <c r="L9" s="76">
        <v>14</v>
      </c>
      <c r="M9" s="76">
        <v>14</v>
      </c>
      <c r="N9" s="76">
        <v>16</v>
      </c>
      <c r="O9" s="76">
        <v>10</v>
      </c>
      <c r="P9" s="76">
        <v>21</v>
      </c>
      <c r="Q9" s="76">
        <v>13</v>
      </c>
      <c r="R9" s="18">
        <v>20</v>
      </c>
      <c r="S9" s="19">
        <v>30</v>
      </c>
      <c r="T9" s="18">
        <v>12</v>
      </c>
      <c r="U9" s="19">
        <v>28</v>
      </c>
      <c r="V9" s="20">
        <v>12</v>
      </c>
      <c r="W9" s="19">
        <v>30</v>
      </c>
      <c r="X9" s="21"/>
    </row>
    <row r="10" spans="1:24" ht="15.6">
      <c r="A10" s="7" t="s">
        <v>36</v>
      </c>
      <c r="B10" s="75">
        <v>61</v>
      </c>
      <c r="C10" s="76">
        <v>21</v>
      </c>
      <c r="D10" s="76">
        <v>17</v>
      </c>
      <c r="E10" s="76">
        <v>23</v>
      </c>
      <c r="F10" s="76">
        <v>15</v>
      </c>
      <c r="G10" s="76">
        <v>20</v>
      </c>
      <c r="H10" s="76">
        <v>26</v>
      </c>
      <c r="I10" s="76">
        <v>21</v>
      </c>
      <c r="J10" s="76">
        <v>15</v>
      </c>
      <c r="K10" s="76">
        <v>25</v>
      </c>
      <c r="L10" s="76">
        <v>21</v>
      </c>
      <c r="M10" s="76">
        <v>17</v>
      </c>
      <c r="N10" s="76">
        <v>23</v>
      </c>
      <c r="O10" s="76">
        <v>15</v>
      </c>
      <c r="P10" s="76">
        <v>20</v>
      </c>
      <c r="Q10" s="76">
        <v>26</v>
      </c>
      <c r="R10" s="18">
        <v>19</v>
      </c>
      <c r="S10" s="19">
        <v>29</v>
      </c>
      <c r="T10" s="18">
        <v>9</v>
      </c>
      <c r="U10" s="19">
        <v>20</v>
      </c>
      <c r="V10" s="20">
        <v>9</v>
      </c>
      <c r="W10" s="19">
        <v>29</v>
      </c>
      <c r="X10" s="21"/>
    </row>
    <row r="11" spans="1:24" ht="15.6">
      <c r="A11" s="7" t="s">
        <v>37</v>
      </c>
      <c r="B11" s="75">
        <v>53</v>
      </c>
      <c r="C11" s="76">
        <v>23</v>
      </c>
      <c r="D11" s="76">
        <v>19</v>
      </c>
      <c r="E11" s="76">
        <v>11</v>
      </c>
      <c r="F11" s="76">
        <v>15</v>
      </c>
      <c r="G11" s="76">
        <v>15</v>
      </c>
      <c r="H11" s="76">
        <v>23</v>
      </c>
      <c r="I11" s="76">
        <v>18</v>
      </c>
      <c r="J11" s="76">
        <v>18</v>
      </c>
      <c r="K11" s="76">
        <v>17</v>
      </c>
      <c r="L11" s="76">
        <v>17</v>
      </c>
      <c r="M11" s="76">
        <v>18</v>
      </c>
      <c r="N11" s="76">
        <v>18</v>
      </c>
      <c r="O11" s="76">
        <v>18</v>
      </c>
      <c r="P11" s="76">
        <v>19</v>
      </c>
      <c r="Q11" s="76">
        <v>16</v>
      </c>
      <c r="R11" s="18">
        <v>12</v>
      </c>
      <c r="S11" s="19">
        <v>28</v>
      </c>
      <c r="T11" s="18">
        <v>15</v>
      </c>
      <c r="U11" s="19">
        <v>32</v>
      </c>
      <c r="V11" s="20">
        <v>13</v>
      </c>
      <c r="W11" s="19">
        <v>29</v>
      </c>
      <c r="X11" s="21"/>
    </row>
    <row r="12" spans="1:24" ht="15.6">
      <c r="A12" s="7" t="s">
        <v>38</v>
      </c>
      <c r="B12" s="75">
        <v>24</v>
      </c>
      <c r="C12" s="76">
        <v>10</v>
      </c>
      <c r="D12" s="76">
        <v>12</v>
      </c>
      <c r="E12" s="76">
        <v>2</v>
      </c>
      <c r="F12" s="76">
        <v>10</v>
      </c>
      <c r="G12" s="76">
        <v>12</v>
      </c>
      <c r="H12" s="76">
        <v>2</v>
      </c>
      <c r="I12" s="76">
        <v>10</v>
      </c>
      <c r="J12" s="76">
        <v>12</v>
      </c>
      <c r="K12" s="76">
        <v>2</v>
      </c>
      <c r="L12" s="76">
        <v>10</v>
      </c>
      <c r="M12" s="76">
        <v>12</v>
      </c>
      <c r="N12" s="76">
        <v>2</v>
      </c>
      <c r="O12" s="76">
        <v>10</v>
      </c>
      <c r="P12" s="76">
        <v>12</v>
      </c>
      <c r="Q12" s="76">
        <v>2</v>
      </c>
      <c r="R12" s="18">
        <v>21</v>
      </c>
      <c r="S12" s="19">
        <v>28</v>
      </c>
      <c r="T12" s="18">
        <v>30</v>
      </c>
      <c r="U12" s="19">
        <v>57</v>
      </c>
      <c r="V12" s="20">
        <v>10</v>
      </c>
      <c r="W12" s="19">
        <v>20</v>
      </c>
      <c r="X12" s="21"/>
    </row>
    <row r="13" spans="1:24" ht="15.6">
      <c r="A13" s="8" t="s">
        <v>20</v>
      </c>
      <c r="B13" s="8">
        <f>SUM(B9:B12)</f>
        <v>182</v>
      </c>
      <c r="C13" s="9">
        <v>66</v>
      </c>
      <c r="D13" s="9">
        <v>65</v>
      </c>
      <c r="E13" s="9">
        <v>51</v>
      </c>
      <c r="F13" s="9">
        <v>52</v>
      </c>
      <c r="G13" s="9">
        <v>57</v>
      </c>
      <c r="H13" s="9">
        <v>73</v>
      </c>
      <c r="I13" s="9">
        <v>62</v>
      </c>
      <c r="J13" s="9">
        <v>62</v>
      </c>
      <c r="K13" s="9">
        <v>58</v>
      </c>
      <c r="L13" s="9">
        <v>62</v>
      </c>
      <c r="M13" s="9">
        <v>61</v>
      </c>
      <c r="N13" s="9">
        <v>59</v>
      </c>
      <c r="O13" s="9">
        <v>53</v>
      </c>
      <c r="P13" s="9">
        <v>72</v>
      </c>
      <c r="Q13" s="9">
        <v>57</v>
      </c>
      <c r="R13" s="18">
        <v>72</v>
      </c>
      <c r="S13" s="19">
        <v>60</v>
      </c>
      <c r="T13" s="18">
        <v>66</v>
      </c>
      <c r="U13" s="19">
        <v>58</v>
      </c>
      <c r="V13" s="20">
        <v>44</v>
      </c>
      <c r="W13" s="19">
        <v>50</v>
      </c>
      <c r="X13" s="21"/>
    </row>
    <row r="14" spans="1:24" ht="17.25" customHeight="1">
      <c r="A14" s="10" t="s">
        <v>39</v>
      </c>
      <c r="B14" s="11">
        <f>B13*100/B13</f>
        <v>100</v>
      </c>
      <c r="C14" s="12">
        <v>40</v>
      </c>
      <c r="D14" s="12">
        <v>38</v>
      </c>
      <c r="E14" s="12">
        <v>22</v>
      </c>
      <c r="F14" s="12">
        <v>20</v>
      </c>
      <c r="G14" s="12">
        <v>36</v>
      </c>
      <c r="H14" s="12">
        <v>44</v>
      </c>
      <c r="I14" s="12">
        <v>36</v>
      </c>
      <c r="J14" s="12">
        <v>36</v>
      </c>
      <c r="K14" s="12">
        <v>28</v>
      </c>
      <c r="L14" s="12">
        <v>36</v>
      </c>
      <c r="M14" s="12">
        <v>35</v>
      </c>
      <c r="N14" s="12">
        <v>29</v>
      </c>
      <c r="O14" s="12">
        <v>22</v>
      </c>
      <c r="P14" s="12">
        <v>41</v>
      </c>
      <c r="Q14" s="12">
        <v>37</v>
      </c>
      <c r="R14" s="18"/>
      <c r="S14" s="19"/>
      <c r="T14" s="18"/>
      <c r="U14" s="19"/>
      <c r="V14" s="20"/>
      <c r="W14" s="19"/>
      <c r="X14" s="21"/>
    </row>
    <row r="15" spans="1:24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S15" s="21"/>
      <c r="T15" s="21"/>
      <c r="U15" s="21"/>
      <c r="V15" s="21"/>
      <c r="W15" s="21"/>
      <c r="X15" s="21"/>
    </row>
    <row r="16" spans="1:24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 sad</cp:lastModifiedBy>
  <dcterms:created xsi:type="dcterms:W3CDTF">2022-12-22T06:57:00Z</dcterms:created>
  <dcterms:modified xsi:type="dcterms:W3CDTF">2024-01-15T06:13:40Z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C6F79365C302402F91C9CAFE500F5E5C_12</vt:lpwstr>
  </property>
  <property fmtid="{D5CDD505-2E9C-101B-9397-08002B2CF9AE}" pid="3" name="KSOProductBuildVer">
    <vt:lpwstr>1049-12.2.0.13412</vt:lpwstr>
  </property>
</Properties>
</file>