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548" firstSheet="2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1"/>
  <c r="B14" i="16" l="1"/>
  <c r="E14"/>
  <c r="D14"/>
  <c r="C14"/>
  <c r="E18" i="11"/>
  <c r="F14" i="16"/>
  <c r="G14"/>
  <c r="H14"/>
  <c r="I14"/>
  <c r="J14"/>
  <c r="K14"/>
  <c r="L14"/>
  <c r="M14"/>
  <c r="N14"/>
  <c r="O14"/>
  <c r="P14"/>
  <c r="Q14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F18" i="11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9" i="11" l="1"/>
  <c r="Q18" i="12"/>
  <c r="I15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J19" i="11"/>
  <c r="N19"/>
  <c r="R19"/>
  <c r="G19"/>
  <c r="K19"/>
  <c r="O19"/>
  <c r="S19"/>
  <c r="H19"/>
  <c r="L19"/>
  <c r="P19"/>
  <c r="I19"/>
  <c r="M19"/>
  <c r="N15" i="16"/>
  <c r="J15"/>
  <c r="B15"/>
  <c r="F15"/>
  <c r="M15"/>
  <c r="E15"/>
  <c r="P15"/>
  <c r="C15"/>
  <c r="G15"/>
  <c r="O15"/>
  <c r="D15"/>
  <c r="L15"/>
  <c r="E19" i="11"/>
  <c r="D19"/>
  <c r="F19"/>
  <c r="D16" i="10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<sst xmlns="http://schemas.openxmlformats.org/spreadsheetml/2006/main" count="192" uniqueCount="44">
  <si>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</si>
  <si>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</si>
  <si>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</si>
  <si>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</si>
  <si>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</si>
  <si>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</si>
  <si>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</si>
  <si>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</si>
  <si>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</si>
  <si>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</si>
  <si>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</si>
  <si>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</si>
  <si>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</si>
  <si>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</si>
  <si>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</si>
  <si>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</si>
  <si>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</si>
  <si>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</si>
  <si>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</si>
  <si>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</si>
  <si>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</si>
  <si>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</si>
  <si>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</si>
  <si>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</si>
  <si>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</si>
  <si>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</si>
  <si>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Гүлдер</t>
  </si>
  <si>
    <t>Балапан</t>
  </si>
  <si>
    <t>Реушен Гульмира</t>
  </si>
  <si>
    <t>Валиева Тамаша</t>
  </si>
  <si>
    <t>Айгөлек</t>
  </si>
  <si>
    <t>Құлыншақ</t>
  </si>
  <si>
    <t>Қабылақатова Әсемгүл</t>
  </si>
  <si>
    <t>Барлықова Назгүл</t>
  </si>
  <si>
    <t>Ақбота</t>
  </si>
  <si>
    <t>Шайрова Махаббат</t>
  </si>
  <si>
    <t>МДҰ атауы ЖШС "Төре балабақшасы"</t>
  </si>
  <si>
    <t>Әдіскерінің аты-жөні Сарсекова Гүльсая Қайыржанқызы</t>
  </si>
  <si>
    <t>МДҰ атауы  ЖШС "Төре балабақшасы"</t>
  </si>
  <si>
    <t>Көбелек</t>
  </si>
  <si>
    <t>Балдырған</t>
  </si>
  <si>
    <t>Құбайдолла Мәншүк</t>
  </si>
  <si>
    <t>Аяганова Айзат</t>
  </si>
  <si>
    <t>Әдіскерінің аты-жөні  Сарсекова Гүльсая Қайыржанқызы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</si>
</sst>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>
      <c r="A2" s="32" t="s">
        <v>15</v>
      </c>
      <c r="B2" s="32"/>
      <c r="C2" s="32"/>
      <c r="D2" s="2"/>
      <c r="E2" s="2"/>
      <c r="F2" s="2"/>
      <c r="G2" s="2"/>
      <c r="H2" s="2"/>
      <c r="I2" s="33" t="s">
        <v>2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14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28.25" customHeight="1">
      <c r="A8" s="34"/>
      <c r="B8" s="28"/>
      <c r="C8" s="28"/>
      <c r="D8" s="28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29" t="s">
        <v>1</v>
      </c>
      <c r="B14" s="30"/>
      <c r="C14" s="31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6">
      <c r="A15" s="27" t="s">
        <v>11</v>
      </c>
      <c r="B15" s="27"/>
      <c r="C15" s="27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B7" workbookViewId="0">
      <selection activeCell="E18" sqref="E18"/>
    </sheetView>
  </sheetViews>
  <sheetFormatPr defaultRowHeight="14.4"/>
  <cols>
    <col min="1" max="1" width="3.6640625" customWidth="1"/>
    <col min="2" max="2" width="13" customWidth="1"/>
    <col min="3" max="3" width="23.10937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>
      <c r="A2" s="32" t="s">
        <v>15</v>
      </c>
      <c r="B2" s="32"/>
      <c r="C2" s="32"/>
      <c r="D2" s="2"/>
      <c r="E2" s="2"/>
      <c r="F2" s="2"/>
      <c r="G2" s="2"/>
      <c r="H2" s="2"/>
      <c r="I2" s="33" t="s">
        <v>36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37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26.75" customHeight="1">
      <c r="A8" s="34"/>
      <c r="B8" s="28"/>
      <c r="C8" s="28"/>
      <c r="D8" s="28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39</v>
      </c>
      <c r="C9" s="7" t="s">
        <v>41</v>
      </c>
      <c r="D9" s="14">
        <v>21</v>
      </c>
      <c r="E9" s="14">
        <v>13</v>
      </c>
      <c r="F9" s="14">
        <v>6</v>
      </c>
      <c r="G9" s="14">
        <v>2</v>
      </c>
      <c r="H9" s="14">
        <v>10</v>
      </c>
      <c r="I9" s="14">
        <v>8</v>
      </c>
      <c r="J9" s="14">
        <v>3</v>
      </c>
      <c r="K9" s="14">
        <v>12</v>
      </c>
      <c r="L9" s="14">
        <v>8</v>
      </c>
      <c r="M9" s="14">
        <v>1</v>
      </c>
      <c r="N9" s="14">
        <v>10</v>
      </c>
      <c r="O9" s="14">
        <v>9</v>
      </c>
      <c r="P9" s="14">
        <v>2</v>
      </c>
      <c r="Q9" s="14">
        <v>11</v>
      </c>
      <c r="R9" s="14">
        <v>8</v>
      </c>
      <c r="S9" s="14">
        <v>2</v>
      </c>
    </row>
    <row r="10" spans="1:19" ht="15.6">
      <c r="A10" s="7">
        <v>2</v>
      </c>
      <c r="B10" s="7" t="s">
        <v>40</v>
      </c>
      <c r="C10" s="7" t="s">
        <v>42</v>
      </c>
      <c r="D10" s="14">
        <v>22</v>
      </c>
      <c r="E10" s="14">
        <v>12</v>
      </c>
      <c r="F10" s="14">
        <v>8</v>
      </c>
      <c r="G10" s="14">
        <v>2</v>
      </c>
      <c r="H10" s="14">
        <v>9</v>
      </c>
      <c r="I10" s="14">
        <v>7</v>
      </c>
      <c r="J10" s="14">
        <v>6</v>
      </c>
      <c r="K10" s="14">
        <v>15</v>
      </c>
      <c r="L10" s="14">
        <v>5</v>
      </c>
      <c r="M10" s="14">
        <v>2</v>
      </c>
      <c r="N10" s="14">
        <v>11</v>
      </c>
      <c r="O10" s="14">
        <v>8</v>
      </c>
      <c r="P10" s="14">
        <v>3</v>
      </c>
      <c r="Q10" s="14">
        <v>11</v>
      </c>
      <c r="R10" s="14">
        <v>8</v>
      </c>
      <c r="S10" s="14">
        <v>3</v>
      </c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29" t="s">
        <v>1</v>
      </c>
      <c r="B15" s="30"/>
      <c r="C15" s="31"/>
      <c r="D15" s="14">
        <f t="shared" ref="D15:S15" si="0">SUM(D9:D14)</f>
        <v>43</v>
      </c>
      <c r="E15" s="14">
        <f t="shared" si="0"/>
        <v>25</v>
      </c>
      <c r="F15" s="14">
        <f t="shared" si="0"/>
        <v>14</v>
      </c>
      <c r="G15" s="14">
        <f t="shared" si="0"/>
        <v>4</v>
      </c>
      <c r="H15" s="14">
        <f t="shared" si="0"/>
        <v>19</v>
      </c>
      <c r="I15" s="14">
        <f t="shared" si="0"/>
        <v>15</v>
      </c>
      <c r="J15" s="14">
        <f t="shared" si="0"/>
        <v>9</v>
      </c>
      <c r="K15" s="14">
        <f t="shared" si="0"/>
        <v>27</v>
      </c>
      <c r="L15" s="14">
        <f t="shared" si="0"/>
        <v>13</v>
      </c>
      <c r="M15" s="14">
        <f t="shared" si="0"/>
        <v>3</v>
      </c>
      <c r="N15" s="14">
        <f t="shared" si="0"/>
        <v>21</v>
      </c>
      <c r="O15" s="14">
        <f t="shared" si="0"/>
        <v>17</v>
      </c>
      <c r="P15" s="14">
        <f t="shared" si="0"/>
        <v>5</v>
      </c>
      <c r="Q15" s="14">
        <f t="shared" si="0"/>
        <v>22</v>
      </c>
      <c r="R15" s="14">
        <f t="shared" si="0"/>
        <v>16</v>
      </c>
      <c r="S15" s="14">
        <f t="shared" si="0"/>
        <v>5</v>
      </c>
    </row>
    <row r="16" spans="1:19" ht="17.25" customHeight="1">
      <c r="A16" s="35" t="s">
        <v>11</v>
      </c>
      <c r="B16" s="36"/>
      <c r="C16" s="36"/>
      <c r="D16" s="15">
        <f>D15*100/D15</f>
        <v>100</v>
      </c>
      <c r="E16" s="14">
        <v>59</v>
      </c>
      <c r="F16" s="14">
        <v>32</v>
      </c>
      <c r="G16" s="14">
        <v>9</v>
      </c>
      <c r="H16" s="14">
        <v>44</v>
      </c>
      <c r="I16" s="14">
        <v>35</v>
      </c>
      <c r="J16" s="14">
        <v>21</v>
      </c>
      <c r="K16" s="14">
        <v>63</v>
      </c>
      <c r="L16" s="14">
        <v>30</v>
      </c>
      <c r="M16" s="14">
        <v>7</v>
      </c>
      <c r="N16" s="14">
        <v>49</v>
      </c>
      <c r="O16" s="14">
        <v>39</v>
      </c>
      <c r="P16" s="14">
        <v>12</v>
      </c>
      <c r="Q16" s="14">
        <v>51</v>
      </c>
      <c r="R16" s="14">
        <v>37</v>
      </c>
      <c r="S16" s="14">
        <v>12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activeCell="I2" sqref="I2:M2"/>
    </sheetView>
  </sheetViews>
  <sheetFormatPr defaultRowHeight="14.4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>
      <c r="A2" s="32" t="s">
        <v>15</v>
      </c>
      <c r="B2" s="32"/>
      <c r="C2" s="32"/>
      <c r="D2" s="2"/>
      <c r="E2" s="2"/>
      <c r="F2" s="2"/>
      <c r="G2" s="2"/>
      <c r="H2" s="2"/>
      <c r="I2" s="33" t="s">
        <v>38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37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15.5" customHeight="1">
      <c r="A8" s="34"/>
      <c r="B8" s="28"/>
      <c r="C8" s="28"/>
      <c r="D8" s="28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26</v>
      </c>
      <c r="C9" s="7" t="s">
        <v>28</v>
      </c>
      <c r="D9" s="14">
        <v>30</v>
      </c>
      <c r="E9" s="14">
        <v>12</v>
      </c>
      <c r="F9" s="14">
        <v>9</v>
      </c>
      <c r="G9" s="14">
        <v>9</v>
      </c>
      <c r="H9" s="14">
        <v>16</v>
      </c>
      <c r="I9" s="14">
        <v>8</v>
      </c>
      <c r="J9" s="14">
        <v>6</v>
      </c>
      <c r="K9" s="14">
        <v>9</v>
      </c>
      <c r="L9" s="14">
        <v>7</v>
      </c>
      <c r="M9" s="14">
        <v>14</v>
      </c>
      <c r="N9" s="14">
        <v>11</v>
      </c>
      <c r="O9" s="14">
        <v>9</v>
      </c>
      <c r="P9" s="14">
        <v>10</v>
      </c>
      <c r="Q9" s="14">
        <v>11</v>
      </c>
      <c r="R9" s="14">
        <v>10</v>
      </c>
      <c r="S9" s="14">
        <v>9</v>
      </c>
    </row>
    <row r="10" spans="1:19" ht="15.6">
      <c r="A10" s="7">
        <v>2</v>
      </c>
      <c r="B10" s="7" t="s">
        <v>27</v>
      </c>
      <c r="C10" s="7" t="s">
        <v>29</v>
      </c>
      <c r="D10" s="14">
        <v>30</v>
      </c>
      <c r="E10" s="14">
        <v>7</v>
      </c>
      <c r="F10" s="14">
        <v>11</v>
      </c>
      <c r="G10" s="14">
        <v>12</v>
      </c>
      <c r="H10" s="14">
        <v>12</v>
      </c>
      <c r="I10" s="14">
        <v>10</v>
      </c>
      <c r="J10" s="14">
        <v>8</v>
      </c>
      <c r="K10" s="14">
        <v>11</v>
      </c>
      <c r="L10" s="14">
        <v>12</v>
      </c>
      <c r="M10" s="14">
        <v>7</v>
      </c>
      <c r="N10" s="14">
        <v>10</v>
      </c>
      <c r="O10" s="14">
        <v>9</v>
      </c>
      <c r="P10" s="14">
        <v>11</v>
      </c>
      <c r="Q10" s="14">
        <v>13</v>
      </c>
      <c r="R10" s="14">
        <v>10</v>
      </c>
      <c r="S10" s="14">
        <v>7</v>
      </c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6">
      <c r="A18" s="29" t="s">
        <v>1</v>
      </c>
      <c r="B18" s="30"/>
      <c r="C18" s="31"/>
      <c r="D18" s="14">
        <f>SUM(D9:D17)</f>
        <v>60</v>
      </c>
      <c r="E18" s="14">
        <f t="shared" ref="D18:S18" si="0">SUM(E9:E17)</f>
        <v>19</v>
      </c>
      <c r="F18" s="14">
        <f t="shared" si="0"/>
        <v>20</v>
      </c>
      <c r="G18" s="14">
        <f t="shared" si="0"/>
        <v>21</v>
      </c>
      <c r="H18" s="14">
        <f t="shared" si="0"/>
        <v>28</v>
      </c>
      <c r="I18" s="14">
        <f t="shared" si="0"/>
        <v>18</v>
      </c>
      <c r="J18" s="14">
        <f t="shared" si="0"/>
        <v>14</v>
      </c>
      <c r="K18" s="14">
        <f t="shared" si="0"/>
        <v>20</v>
      </c>
      <c r="L18" s="14">
        <f t="shared" si="0"/>
        <v>19</v>
      </c>
      <c r="M18" s="14">
        <f t="shared" si="0"/>
        <v>21</v>
      </c>
      <c r="N18" s="14">
        <f t="shared" si="0"/>
        <v>21</v>
      </c>
      <c r="O18" s="14">
        <f t="shared" si="0"/>
        <v>18</v>
      </c>
      <c r="P18" s="14">
        <f t="shared" si="0"/>
        <v>21</v>
      </c>
      <c r="Q18" s="14">
        <f t="shared" si="0"/>
        <v>24</v>
      </c>
      <c r="R18" s="14">
        <f t="shared" si="0"/>
        <v>20</v>
      </c>
      <c r="S18" s="14">
        <f t="shared" si="0"/>
        <v>16</v>
      </c>
    </row>
    <row r="19" spans="1:19" ht="18.75" customHeight="1">
      <c r="A19" s="35" t="s">
        <v>11</v>
      </c>
      <c r="B19" s="36"/>
      <c r="C19" s="36"/>
      <c r="D19" s="24">
        <f>D18*100/D18</f>
        <v>100</v>
      </c>
      <c r="E19" s="18">
        <f>E18*100/D18</f>
        <v>31.666666666666668</v>
      </c>
      <c r="F19" s="18">
        <f>F18*100/D18</f>
        <v>33.333333333333336</v>
      </c>
      <c r="G19" s="18">
        <f>G18*100/D18</f>
        <v>35</v>
      </c>
      <c r="H19" s="18">
        <f>H18*100/D18</f>
        <v>46.666666666666664</v>
      </c>
      <c r="I19" s="18">
        <f>I18*100/D18</f>
        <v>30</v>
      </c>
      <c r="J19" s="18">
        <f>J18*100/D18</f>
        <v>23.333333333333332</v>
      </c>
      <c r="K19" s="18">
        <f>K18*100/D18</f>
        <v>33.333333333333336</v>
      </c>
      <c r="L19" s="18">
        <f>L18*100/D18</f>
        <v>31.666666666666668</v>
      </c>
      <c r="M19" s="18">
        <f>M18*100/D18</f>
        <v>35</v>
      </c>
      <c r="N19" s="18">
        <f>N18*100/D18</f>
        <v>35</v>
      </c>
      <c r="O19" s="18">
        <f>O18*100/D18</f>
        <v>30</v>
      </c>
      <c r="P19" s="18">
        <f>P18*100/D18</f>
        <v>35</v>
      </c>
      <c r="Q19" s="18">
        <f>Q18*100/D18</f>
        <v>40</v>
      </c>
      <c r="R19" s="18">
        <f>R18*100/D18</f>
        <v>33.333333333333336</v>
      </c>
      <c r="S19" s="18">
        <f>S18*100/D18</f>
        <v>26.666666666666668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A7" workbookViewId="0">
      <selection activeCell="I4" sqref="I4:O4"/>
    </sheetView>
  </sheetViews>
  <sheetFormatPr defaultRowHeight="14.4"/>
  <cols>
    <col min="1" max="1" width="6.5546875" customWidth="1"/>
    <col min="2" max="2" width="10.44140625" customWidth="1"/>
    <col min="3" max="3" width="23.441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>
      <c r="A2" s="32" t="s">
        <v>15</v>
      </c>
      <c r="B2" s="32"/>
      <c r="C2" s="32"/>
      <c r="D2" s="2"/>
      <c r="E2" s="2"/>
      <c r="F2" s="2"/>
      <c r="G2" s="2"/>
      <c r="H2" s="2"/>
      <c r="I2" s="33" t="s">
        <v>38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37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14.75" customHeight="1">
      <c r="A8" s="34"/>
      <c r="B8" s="28"/>
      <c r="C8" s="28"/>
      <c r="D8" s="28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30</v>
      </c>
      <c r="C9" s="7" t="s">
        <v>32</v>
      </c>
      <c r="D9" s="14">
        <v>23</v>
      </c>
      <c r="E9" s="14">
        <v>15</v>
      </c>
      <c r="F9" s="14">
        <v>6</v>
      </c>
      <c r="G9" s="14">
        <v>2</v>
      </c>
      <c r="H9" s="14">
        <v>10</v>
      </c>
      <c r="I9" s="14">
        <v>8</v>
      </c>
      <c r="J9" s="14">
        <v>5</v>
      </c>
      <c r="K9" s="14">
        <v>11</v>
      </c>
      <c r="L9" s="14">
        <v>10</v>
      </c>
      <c r="M9" s="14">
        <v>2</v>
      </c>
      <c r="N9" s="14">
        <v>14</v>
      </c>
      <c r="O9" s="14">
        <v>6</v>
      </c>
      <c r="P9" s="14">
        <v>3</v>
      </c>
      <c r="Q9" s="14">
        <v>13</v>
      </c>
      <c r="R9" s="14">
        <v>9</v>
      </c>
      <c r="S9" s="14">
        <v>1</v>
      </c>
    </row>
    <row r="10" spans="1:19" ht="15.6">
      <c r="A10" s="7">
        <v>2</v>
      </c>
      <c r="B10" s="7" t="s">
        <v>31</v>
      </c>
      <c r="C10" s="7" t="s">
        <v>33</v>
      </c>
      <c r="D10" s="14">
        <v>28</v>
      </c>
      <c r="E10" s="14">
        <v>17</v>
      </c>
      <c r="F10" s="14">
        <v>9</v>
      </c>
      <c r="G10" s="14">
        <v>2</v>
      </c>
      <c r="H10" s="14">
        <v>12</v>
      </c>
      <c r="I10" s="14">
        <v>9</v>
      </c>
      <c r="J10" s="14">
        <v>7</v>
      </c>
      <c r="K10" s="14">
        <v>12</v>
      </c>
      <c r="L10" s="14">
        <v>10</v>
      </c>
      <c r="M10" s="14">
        <v>6</v>
      </c>
      <c r="N10" s="14">
        <v>15</v>
      </c>
      <c r="O10" s="14">
        <v>9</v>
      </c>
      <c r="P10" s="14">
        <v>4</v>
      </c>
      <c r="Q10" s="14">
        <v>14</v>
      </c>
      <c r="R10" s="14">
        <v>8</v>
      </c>
      <c r="S10" s="14">
        <v>6</v>
      </c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29" t="s">
        <v>1</v>
      </c>
      <c r="B17" s="30"/>
      <c r="C17" s="31"/>
      <c r="D17" s="14">
        <f t="shared" ref="D17:S17" si="0">SUM(D9:D16)</f>
        <v>51</v>
      </c>
      <c r="E17" s="14">
        <f t="shared" si="0"/>
        <v>32</v>
      </c>
      <c r="F17" s="14">
        <f t="shared" si="0"/>
        <v>15</v>
      </c>
      <c r="G17" s="14">
        <f t="shared" si="0"/>
        <v>4</v>
      </c>
      <c r="H17" s="14">
        <f t="shared" si="0"/>
        <v>22</v>
      </c>
      <c r="I17" s="14">
        <f t="shared" si="0"/>
        <v>17</v>
      </c>
      <c r="J17" s="14">
        <f t="shared" si="0"/>
        <v>12</v>
      </c>
      <c r="K17" s="14">
        <f t="shared" si="0"/>
        <v>23</v>
      </c>
      <c r="L17" s="14">
        <f t="shared" si="0"/>
        <v>20</v>
      </c>
      <c r="M17" s="14">
        <f t="shared" si="0"/>
        <v>8</v>
      </c>
      <c r="N17" s="14">
        <f t="shared" si="0"/>
        <v>29</v>
      </c>
      <c r="O17" s="14">
        <f t="shared" si="0"/>
        <v>15</v>
      </c>
      <c r="P17" s="14">
        <f t="shared" si="0"/>
        <v>7</v>
      </c>
      <c r="Q17" s="14">
        <f t="shared" si="0"/>
        <v>27</v>
      </c>
      <c r="R17" s="14">
        <f t="shared" si="0"/>
        <v>17</v>
      </c>
      <c r="S17" s="14">
        <f t="shared" si="0"/>
        <v>7</v>
      </c>
    </row>
    <row r="18" spans="1:19" ht="21.75" customHeight="1">
      <c r="A18" s="35" t="s">
        <v>11</v>
      </c>
      <c r="B18" s="36"/>
      <c r="C18" s="36"/>
      <c r="D18" s="24">
        <f>D17*100/D17</f>
        <v>100</v>
      </c>
      <c r="E18" s="18">
        <f>E17*100/D17</f>
        <v>62.745098039215684</v>
      </c>
      <c r="F18" s="18">
        <f>F17*100/D17</f>
        <v>29.411764705882351</v>
      </c>
      <c r="G18" s="18">
        <f>G17*100/D17</f>
        <v>7.8431372549019605</v>
      </c>
      <c r="H18" s="18">
        <f>H17*100/D17</f>
        <v>43.137254901960787</v>
      </c>
      <c r="I18" s="18">
        <f>I17*100/D17</f>
        <v>33.333333333333336</v>
      </c>
      <c r="J18" s="18">
        <f>J17*100/D17</f>
        <v>23.529411764705884</v>
      </c>
      <c r="K18" s="18">
        <f>K17*100/D17</f>
        <v>45.098039215686278</v>
      </c>
      <c r="L18" s="18">
        <f>L17*100/D17</f>
        <v>39.215686274509807</v>
      </c>
      <c r="M18" s="18">
        <f>M17*100/D17</f>
        <v>15.686274509803921</v>
      </c>
      <c r="N18" s="18">
        <f>N17*100/D17</f>
        <v>56.862745098039213</v>
      </c>
      <c r="O18" s="18">
        <f>O17*100/D17</f>
        <v>29.411764705882351</v>
      </c>
      <c r="P18" s="18">
        <f>P17*100/D17</f>
        <v>13.725490196078431</v>
      </c>
      <c r="Q18" s="18">
        <f>Q17*100/D17</f>
        <v>52.941176470588232</v>
      </c>
      <c r="R18" s="18">
        <f>R17*100/D17</f>
        <v>33.333333333333336</v>
      </c>
      <c r="S18" s="18">
        <f>S17*100/D17</f>
        <v>13.725490196078431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H3" workbookViewId="0">
      <selection activeCell="I4" sqref="I4:O4"/>
    </sheetView>
  </sheetViews>
  <sheetFormatPr defaultRowHeight="14.4"/>
  <cols>
    <col min="1" max="1" width="5.6640625" customWidth="1"/>
    <col min="2" max="2" width="14" customWidth="1"/>
    <col min="3" max="3" width="23.5546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>
      <c r="A2" s="32" t="s">
        <v>15</v>
      </c>
      <c r="B2" s="32"/>
      <c r="C2" s="32"/>
      <c r="D2" s="2"/>
      <c r="E2" s="2"/>
      <c r="F2" s="2"/>
      <c r="G2" s="2"/>
      <c r="H2" s="2"/>
      <c r="I2" s="33" t="s">
        <v>36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37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26.75" customHeight="1">
      <c r="A8" s="34"/>
      <c r="B8" s="28"/>
      <c r="C8" s="28"/>
      <c r="D8" s="28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5">
        <v>1</v>
      </c>
      <c r="B9" s="26" t="s">
        <v>34</v>
      </c>
      <c r="C9" s="26" t="s">
        <v>35</v>
      </c>
      <c r="D9" s="5">
        <v>28</v>
      </c>
      <c r="E9" s="5">
        <v>13</v>
      </c>
      <c r="F9" s="5">
        <v>10</v>
      </c>
      <c r="G9" s="5">
        <v>5</v>
      </c>
      <c r="H9" s="5">
        <v>12</v>
      </c>
      <c r="I9" s="5">
        <v>11</v>
      </c>
      <c r="J9" s="5">
        <v>5</v>
      </c>
      <c r="K9" s="5">
        <v>10</v>
      </c>
      <c r="L9" s="5">
        <v>9</v>
      </c>
      <c r="M9" s="5">
        <v>9</v>
      </c>
      <c r="N9" s="5">
        <v>16</v>
      </c>
      <c r="O9" s="5">
        <v>7</v>
      </c>
      <c r="P9" s="5">
        <v>5</v>
      </c>
      <c r="Q9" s="5">
        <v>14</v>
      </c>
      <c r="R9" s="5">
        <v>8</v>
      </c>
      <c r="S9" s="5">
        <v>6</v>
      </c>
    </row>
    <row r="10" spans="1:19" ht="15.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>
      <c r="A18" s="29" t="s">
        <v>1</v>
      </c>
      <c r="B18" s="30"/>
      <c r="C18" s="31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5" t="s">
        <v>11</v>
      </c>
      <c r="B19" s="36"/>
      <c r="C19" s="36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3"/>
  <sheetViews>
    <sheetView tabSelected="1" topLeftCell="D1" workbookViewId="0">
      <selection activeCell="F19" sqref="F19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17">
      <c r="N1" s="37" t="s">
        <v>13</v>
      </c>
      <c r="O1" s="37"/>
    </row>
    <row r="2" spans="1:17" ht="15.6">
      <c r="A2" s="8" t="s">
        <v>15</v>
      </c>
      <c r="B2" s="8"/>
      <c r="C2" s="2"/>
      <c r="E2" s="2"/>
      <c r="F2" s="2"/>
      <c r="G2" s="33" t="s">
        <v>36</v>
      </c>
      <c r="H2" s="33"/>
      <c r="I2" s="33"/>
      <c r="J2" s="33"/>
      <c r="K2" s="33"/>
      <c r="L2" s="3"/>
      <c r="M2" s="3"/>
      <c r="N2" s="3"/>
      <c r="O2" s="3"/>
    </row>
    <row r="3" spans="1:17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>
      <c r="C4" s="9"/>
      <c r="E4" s="3"/>
      <c r="F4" s="3"/>
      <c r="G4" s="33" t="s">
        <v>43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8" t="s">
        <v>17</v>
      </c>
      <c r="B7" s="28" t="s">
        <v>16</v>
      </c>
      <c r="C7" s="28" t="s">
        <v>5</v>
      </c>
      <c r="D7" s="28"/>
      <c r="E7" s="28"/>
      <c r="F7" s="28" t="s">
        <v>8</v>
      </c>
      <c r="G7" s="28"/>
      <c r="H7" s="28"/>
      <c r="I7" s="28" t="s">
        <v>6</v>
      </c>
      <c r="J7" s="28"/>
      <c r="K7" s="28"/>
      <c r="L7" s="28" t="s">
        <v>9</v>
      </c>
      <c r="M7" s="28"/>
      <c r="N7" s="28"/>
      <c r="O7" s="28" t="s">
        <v>7</v>
      </c>
      <c r="P7" s="28"/>
      <c r="Q7" s="28"/>
    </row>
    <row r="8" spans="1:17" ht="62.4">
      <c r="A8" s="39"/>
      <c r="B8" s="28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6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6">
      <c r="A10" s="25" t="s">
        <v>19</v>
      </c>
      <c r="B10" s="14">
        <v>43</v>
      </c>
      <c r="C10" s="14">
        <v>25</v>
      </c>
      <c r="D10" s="14">
        <v>14</v>
      </c>
      <c r="E10" s="14">
        <v>4</v>
      </c>
      <c r="F10" s="14">
        <v>19</v>
      </c>
      <c r="G10" s="14">
        <v>15</v>
      </c>
      <c r="H10" s="14">
        <v>9</v>
      </c>
      <c r="I10" s="14">
        <v>27</v>
      </c>
      <c r="J10" s="14">
        <v>13</v>
      </c>
      <c r="K10" s="14">
        <v>3</v>
      </c>
      <c r="L10" s="14">
        <v>21</v>
      </c>
      <c r="M10" s="14">
        <v>17</v>
      </c>
      <c r="N10" s="14">
        <v>5</v>
      </c>
      <c r="O10" s="14">
        <v>22</v>
      </c>
      <c r="P10" s="14">
        <v>16</v>
      </c>
      <c r="Q10" s="14">
        <v>5</v>
      </c>
    </row>
    <row r="11" spans="1:17" ht="15.6">
      <c r="A11" s="25" t="s">
        <v>20</v>
      </c>
      <c r="B11" s="14">
        <v>60</v>
      </c>
      <c r="C11" s="14">
        <v>19</v>
      </c>
      <c r="D11" s="14">
        <v>20</v>
      </c>
      <c r="E11" s="14">
        <v>21</v>
      </c>
      <c r="F11" s="14">
        <v>28</v>
      </c>
      <c r="G11" s="14">
        <v>18</v>
      </c>
      <c r="H11" s="14">
        <v>14</v>
      </c>
      <c r="I11" s="14">
        <v>20</v>
      </c>
      <c r="J11" s="14">
        <v>19</v>
      </c>
      <c r="K11" s="14">
        <v>21</v>
      </c>
      <c r="L11" s="14">
        <v>21</v>
      </c>
      <c r="M11" s="14">
        <v>18</v>
      </c>
      <c r="N11" s="14">
        <v>21</v>
      </c>
      <c r="O11" s="14">
        <v>24</v>
      </c>
      <c r="P11" s="14">
        <v>20</v>
      </c>
      <c r="Q11" s="14">
        <v>16</v>
      </c>
    </row>
    <row r="12" spans="1:17" ht="15.6">
      <c r="A12" s="25" t="s">
        <v>21</v>
      </c>
      <c r="B12" s="14">
        <v>51</v>
      </c>
      <c r="C12" s="14">
        <v>32</v>
      </c>
      <c r="D12" s="14">
        <v>15</v>
      </c>
      <c r="E12" s="14">
        <v>4</v>
      </c>
      <c r="F12" s="14">
        <v>22</v>
      </c>
      <c r="G12" s="14">
        <v>17</v>
      </c>
      <c r="H12" s="14">
        <v>12</v>
      </c>
      <c r="I12" s="14">
        <v>23</v>
      </c>
      <c r="J12" s="14">
        <v>20</v>
      </c>
      <c r="K12" s="14">
        <v>8</v>
      </c>
      <c r="L12" s="14">
        <v>29</v>
      </c>
      <c r="M12" s="14">
        <v>15</v>
      </c>
      <c r="N12" s="14">
        <v>7</v>
      </c>
      <c r="O12" s="14">
        <v>27</v>
      </c>
      <c r="P12" s="14">
        <v>17</v>
      </c>
      <c r="Q12" s="14">
        <v>7</v>
      </c>
    </row>
    <row r="13" spans="1:17" ht="15.6">
      <c r="A13" s="25" t="s">
        <v>22</v>
      </c>
      <c r="B13" s="14">
        <v>28</v>
      </c>
      <c r="C13" s="14">
        <v>13</v>
      </c>
      <c r="D13" s="14">
        <v>10</v>
      </c>
      <c r="E13" s="14">
        <v>5</v>
      </c>
      <c r="F13" s="14">
        <v>12</v>
      </c>
      <c r="G13" s="14">
        <v>11</v>
      </c>
      <c r="H13" s="14">
        <v>5</v>
      </c>
      <c r="I13" s="14">
        <v>10</v>
      </c>
      <c r="J13" s="14">
        <v>9</v>
      </c>
      <c r="K13" s="14">
        <v>9</v>
      </c>
      <c r="L13" s="14">
        <v>16</v>
      </c>
      <c r="M13" s="14">
        <v>7</v>
      </c>
      <c r="N13" s="14">
        <v>5</v>
      </c>
      <c r="O13" s="14">
        <v>14</v>
      </c>
      <c r="P13" s="14">
        <v>8</v>
      </c>
      <c r="Q13" s="14">
        <v>6</v>
      </c>
    </row>
    <row r="14" spans="1:17" ht="15.6">
      <c r="A14" s="19" t="s">
        <v>1</v>
      </c>
      <c r="B14" s="14">
        <f t="shared" ref="B14" si="0">SUM(B8:B13)</f>
        <v>182</v>
      </c>
      <c r="C14" s="14">
        <f t="shared" ref="C14" si="1">SUM(C9:C13)</f>
        <v>89</v>
      </c>
      <c r="D14" s="14">
        <f t="shared" ref="D14" si="2">SUM(D9:D13)</f>
        <v>59</v>
      </c>
      <c r="E14" s="14">
        <f t="shared" ref="E14" si="3">SUM(E9:E13)</f>
        <v>34</v>
      </c>
      <c r="F14" s="14">
        <f t="shared" ref="F14:Q14" si="4">SUM(F9:F13)</f>
        <v>81</v>
      </c>
      <c r="G14" s="14">
        <f t="shared" si="4"/>
        <v>61</v>
      </c>
      <c r="H14" s="14">
        <f t="shared" si="4"/>
        <v>40</v>
      </c>
      <c r="I14" s="14">
        <f t="shared" si="4"/>
        <v>80</v>
      </c>
      <c r="J14" s="14">
        <f t="shared" si="4"/>
        <v>61</v>
      </c>
      <c r="K14" s="14">
        <f t="shared" si="4"/>
        <v>41</v>
      </c>
      <c r="L14" s="14">
        <f t="shared" si="4"/>
        <v>87</v>
      </c>
      <c r="M14" s="14">
        <f t="shared" si="4"/>
        <v>57</v>
      </c>
      <c r="N14" s="14">
        <f t="shared" si="4"/>
        <v>38</v>
      </c>
      <c r="O14" s="14">
        <f t="shared" si="4"/>
        <v>87</v>
      </c>
      <c r="P14" s="14">
        <f t="shared" si="4"/>
        <v>61</v>
      </c>
      <c r="Q14" s="14">
        <f t="shared" si="4"/>
        <v>34</v>
      </c>
    </row>
    <row r="15" spans="1:17" ht="17.25" customHeight="1">
      <c r="A15" s="21" t="s">
        <v>12</v>
      </c>
      <c r="B15" s="23">
        <f>B14*100/B14</f>
        <v>100</v>
      </c>
      <c r="C15" s="22">
        <f>C14*100/B14</f>
        <v>48.901098901098898</v>
      </c>
      <c r="D15" s="18">
        <f>D14*100/B14</f>
        <v>32.417582417582416</v>
      </c>
      <c r="E15" s="18">
        <f>E14*100/B14</f>
        <v>18.681318681318682</v>
      </c>
      <c r="F15" s="18">
        <f>F14*100/B14</f>
        <v>44.505494505494504</v>
      </c>
      <c r="G15" s="18">
        <f>G14*100/B14</f>
        <v>33.516483516483518</v>
      </c>
      <c r="H15" s="18">
        <v>21</v>
      </c>
      <c r="I15" s="18">
        <f>I14*100/B14</f>
        <v>43.956043956043956</v>
      </c>
      <c r="J15" s="18">
        <f>J14*100/B14</f>
        <v>33.516483516483518</v>
      </c>
      <c r="K15" s="18">
        <v>22</v>
      </c>
      <c r="L15" s="18">
        <f>L14*100/B14</f>
        <v>47.802197802197803</v>
      </c>
      <c r="M15" s="18">
        <f>M14*100/B14</f>
        <v>31.318681318681318</v>
      </c>
      <c r="N15" s="18">
        <f>N14*100/B14</f>
        <v>20.87912087912088</v>
      </c>
      <c r="O15" s="18">
        <f>O14*100/B14</f>
        <v>47.802197802197803</v>
      </c>
      <c r="P15" s="18">
        <f>P14*100/B14</f>
        <v>33.516483516483518</v>
      </c>
      <c r="Q15" s="18">
        <v>18</v>
      </c>
    </row>
    <row r="16" spans="1:17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 sad</cp:lastModifiedBy>
  <dcterms:created xsi:type="dcterms:W3CDTF">2022-12-22T06:57:03Z</dcterms:created>
  <dcterms:modified xsi:type="dcterms:W3CDTF">2023-01-19T09:30:08Z</dcterms:modified>
</cp:coreProperties>
</file>