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жок\Downloads\"/>
    </mc:Choice>
  </mc:AlternateContent>
  <bookViews>
    <workbookView xWindow="0" yWindow="0" windowWidth="20490" windowHeight="76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  <c r="E54" i="3"/>
  <c r="E50" i="3"/>
  <c r="E48" i="3"/>
  <c r="E47" i="3"/>
  <c r="E46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U42" i="3" s="1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HJ41" i="3"/>
  <c r="HK41" i="3"/>
  <c r="HL41" i="3"/>
  <c r="HM41" i="3"/>
  <c r="HN41" i="3"/>
  <c r="HO41" i="3"/>
  <c r="HP41" i="3"/>
  <c r="HQ41" i="3"/>
  <c r="HR41" i="3"/>
  <c r="HS41" i="3"/>
  <c r="HT41" i="3"/>
  <c r="HU41" i="3"/>
  <c r="HV41" i="3"/>
  <c r="HW41" i="3"/>
  <c r="HX41" i="3"/>
  <c r="HY41" i="3"/>
  <c r="HZ41" i="3"/>
  <c r="IA41" i="3"/>
  <c r="IB41" i="3"/>
  <c r="IC41" i="3"/>
  <c r="ID41" i="3"/>
  <c r="IE41" i="3"/>
  <c r="IF41" i="3"/>
  <c r="IG41" i="3"/>
  <c r="IH41" i="3"/>
  <c r="II41" i="3"/>
  <c r="IJ41" i="3"/>
  <c r="IK41" i="3"/>
  <c r="IL41" i="3"/>
  <c r="IM41" i="3"/>
  <c r="IN41" i="3"/>
  <c r="IO41" i="3"/>
  <c r="IP41" i="3"/>
  <c r="IQ41" i="3"/>
  <c r="IR41" i="3"/>
  <c r="IS41" i="3"/>
  <c r="IT41" i="3"/>
  <c r="IU41" i="3"/>
  <c r="IV41" i="3"/>
  <c r="IW41" i="3"/>
  <c r="IX41" i="3"/>
  <c r="IY41" i="3"/>
  <c r="IZ41" i="3"/>
  <c r="JA41" i="3"/>
  <c r="JB41" i="3"/>
  <c r="JC41" i="3"/>
  <c r="JD41" i="3"/>
  <c r="JE41" i="3"/>
  <c r="JF41" i="3"/>
  <c r="JG41" i="3"/>
  <c r="JH41" i="3"/>
  <c r="JI41" i="3"/>
  <c r="JJ41" i="3"/>
  <c r="JK41" i="3"/>
  <c r="JL41" i="3"/>
  <c r="JM41" i="3"/>
  <c r="JN41" i="3"/>
  <c r="JO41" i="3"/>
  <c r="JP41" i="3"/>
  <c r="JQ41" i="3"/>
  <c r="JR41" i="3"/>
  <c r="JS41" i="3"/>
  <c r="JT41" i="3"/>
  <c r="JU41" i="3"/>
  <c r="JV41" i="3"/>
  <c r="JW41" i="3"/>
  <c r="JX41" i="3"/>
  <c r="JY41" i="3"/>
  <c r="JZ41" i="3"/>
  <c r="KA41" i="3"/>
  <c r="KB41" i="3"/>
  <c r="KC41" i="3"/>
  <c r="KD41" i="3"/>
  <c r="KE41" i="3"/>
  <c r="KF41" i="3"/>
  <c r="KG41" i="3"/>
  <c r="KH41" i="3"/>
  <c r="KI41" i="3"/>
  <c r="KJ41" i="3"/>
  <c r="KK41" i="3"/>
  <c r="KL41" i="3"/>
  <c r="KM41" i="3"/>
  <c r="KN41" i="3"/>
  <c r="KO41" i="3"/>
  <c r="KP41" i="3"/>
  <c r="KQ41" i="3"/>
  <c r="KR41" i="3"/>
  <c r="KS41" i="3"/>
  <c r="KT41" i="3"/>
  <c r="KU41" i="3"/>
  <c r="KV41" i="3"/>
  <c r="KW41" i="3"/>
  <c r="KX41" i="3"/>
  <c r="KY41" i="3"/>
  <c r="KZ41" i="3"/>
  <c r="LA41" i="3"/>
  <c r="LB41" i="3"/>
  <c r="LC41" i="3"/>
  <c r="LD41" i="3"/>
  <c r="LE41" i="3"/>
  <c r="LF41" i="3"/>
  <c r="LG41" i="3"/>
  <c r="LH41" i="3"/>
  <c r="LI41" i="3"/>
  <c r="LJ41" i="3"/>
  <c r="LK41" i="3"/>
  <c r="LL41" i="3"/>
  <c r="LM41" i="3"/>
  <c r="LN41" i="3"/>
  <c r="LO41" i="3"/>
  <c r="LP41" i="3"/>
  <c r="LQ41" i="3"/>
  <c r="LR41" i="3"/>
  <c r="LS41" i="3"/>
  <c r="LT41" i="3"/>
  <c r="LU41" i="3"/>
  <c r="LV41" i="3"/>
  <c r="LW41" i="3"/>
  <c r="LX41" i="3"/>
  <c r="LY41" i="3"/>
  <c r="LZ41" i="3"/>
  <c r="MA41" i="3"/>
  <c r="MB41" i="3"/>
  <c r="MC41" i="3"/>
  <c r="MD41" i="3"/>
  <c r="ME41" i="3"/>
  <c r="MF41" i="3"/>
  <c r="MG41" i="3"/>
  <c r="MH41" i="3"/>
  <c r="MI41" i="3"/>
  <c r="MJ41" i="3"/>
  <c r="MK41" i="3"/>
  <c r="ML41" i="3"/>
  <c r="MM41" i="3"/>
  <c r="MN41" i="3"/>
  <c r="MO41" i="3"/>
  <c r="MP41" i="3"/>
  <c r="MQ41" i="3"/>
  <c r="MR41" i="3"/>
  <c r="MS41" i="3"/>
  <c r="MT41" i="3"/>
  <c r="MU41" i="3"/>
  <c r="MV41" i="3"/>
  <c r="MW41" i="3"/>
  <c r="MX41" i="3"/>
  <c r="MY41" i="3"/>
  <c r="MZ41" i="3"/>
  <c r="NA41" i="3"/>
  <c r="NB41" i="3"/>
  <c r="NC41" i="3"/>
  <c r="ND41" i="3"/>
  <c r="NE41" i="3"/>
  <c r="NF41" i="3"/>
  <c r="NG41" i="3"/>
  <c r="NH41" i="3"/>
  <c r="NI41" i="3"/>
  <c r="NJ41" i="3"/>
  <c r="NK41" i="3"/>
  <c r="NL41" i="3"/>
  <c r="NM41" i="3"/>
  <c r="NN41" i="3"/>
  <c r="NO41" i="3"/>
  <c r="NP41" i="3"/>
  <c r="NQ41" i="3"/>
  <c r="NR41" i="3"/>
  <c r="NS41" i="3"/>
  <c r="D41" i="3"/>
  <c r="E41" i="3"/>
  <c r="E42" i="3" s="1"/>
  <c r="F41" i="3"/>
  <c r="G41" i="3"/>
  <c r="H41" i="3"/>
  <c r="I41" i="3"/>
  <c r="I42" i="3" s="1"/>
  <c r="J41" i="3"/>
  <c r="D42" i="3"/>
  <c r="F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FL42" i="3"/>
  <c r="FM42" i="3"/>
  <c r="FN42" i="3"/>
  <c r="FO42" i="3"/>
  <c r="FP42" i="3"/>
  <c r="FQ42" i="3"/>
  <c r="FR42" i="3"/>
  <c r="FS42" i="3"/>
  <c r="FT42" i="3"/>
  <c r="FU42" i="3"/>
  <c r="FV42" i="3"/>
  <c r="FW42" i="3"/>
  <c r="FX42" i="3"/>
  <c r="FY42" i="3"/>
  <c r="FZ42" i="3"/>
  <c r="GA42" i="3"/>
  <c r="GB42" i="3"/>
  <c r="GC42" i="3"/>
  <c r="GD42" i="3"/>
  <c r="GE42" i="3"/>
  <c r="GF42" i="3"/>
  <c r="GG42" i="3"/>
  <c r="GH42" i="3"/>
  <c r="GI42" i="3"/>
  <c r="GJ42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Z42" i="3"/>
  <c r="HA42" i="3"/>
  <c r="HB42" i="3"/>
  <c r="HC42" i="3"/>
  <c r="HD42" i="3"/>
  <c r="HE42" i="3"/>
  <c r="HF42" i="3"/>
  <c r="HG42" i="3"/>
  <c r="HH42" i="3"/>
  <c r="HI42" i="3"/>
  <c r="HJ42" i="3"/>
  <c r="HK42" i="3"/>
  <c r="HL42" i="3"/>
  <c r="HM42" i="3"/>
  <c r="HN42" i="3"/>
  <c r="HO42" i="3"/>
  <c r="HP42" i="3"/>
  <c r="HQ42" i="3"/>
  <c r="HR42" i="3"/>
  <c r="HS42" i="3"/>
  <c r="HT42" i="3"/>
  <c r="HU42" i="3"/>
  <c r="HV42" i="3"/>
  <c r="HW42" i="3"/>
  <c r="HX42" i="3"/>
  <c r="HY42" i="3"/>
  <c r="HZ42" i="3"/>
  <c r="IA42" i="3"/>
  <c r="IB42" i="3"/>
  <c r="IC42" i="3"/>
  <c r="ID42" i="3"/>
  <c r="IE42" i="3"/>
  <c r="IF42" i="3"/>
  <c r="IG42" i="3"/>
  <c r="IH42" i="3"/>
  <c r="II42" i="3"/>
  <c r="IJ42" i="3"/>
  <c r="IK42" i="3"/>
  <c r="IL42" i="3"/>
  <c r="IM42" i="3"/>
  <c r="IN42" i="3"/>
  <c r="IO42" i="3"/>
  <c r="IP42" i="3"/>
  <c r="IQ42" i="3"/>
  <c r="IR42" i="3"/>
  <c r="IS42" i="3"/>
  <c r="IT42" i="3"/>
  <c r="IU42" i="3"/>
  <c r="IV42" i="3"/>
  <c r="IW42" i="3"/>
  <c r="IX42" i="3"/>
  <c r="IY42" i="3"/>
  <c r="IZ42" i="3"/>
  <c r="JA42" i="3"/>
  <c r="JB42" i="3"/>
  <c r="JC42" i="3"/>
  <c r="JD42" i="3"/>
  <c r="JE42" i="3"/>
  <c r="JF42" i="3"/>
  <c r="JG42" i="3"/>
  <c r="JH42" i="3"/>
  <c r="JI42" i="3"/>
  <c r="JJ42" i="3"/>
  <c r="JK42" i="3"/>
  <c r="JL42" i="3"/>
  <c r="JM42" i="3"/>
  <c r="JN42" i="3"/>
  <c r="JO42" i="3"/>
  <c r="JP42" i="3"/>
  <c r="JQ42" i="3"/>
  <c r="JR42" i="3"/>
  <c r="JS42" i="3"/>
  <c r="JT42" i="3"/>
  <c r="JU42" i="3"/>
  <c r="JV42" i="3"/>
  <c r="JW42" i="3"/>
  <c r="JX42" i="3"/>
  <c r="JY42" i="3"/>
  <c r="JZ42" i="3"/>
  <c r="KA42" i="3"/>
  <c r="KB42" i="3"/>
  <c r="KC42" i="3"/>
  <c r="KD42" i="3"/>
  <c r="KE42" i="3"/>
  <c r="KF42" i="3"/>
  <c r="KG42" i="3"/>
  <c r="KH42" i="3"/>
  <c r="KI42" i="3"/>
  <c r="KJ42" i="3"/>
  <c r="KK42" i="3"/>
  <c r="KL42" i="3"/>
  <c r="KM42" i="3"/>
  <c r="KN42" i="3"/>
  <c r="KO42" i="3"/>
  <c r="KP42" i="3"/>
  <c r="KQ42" i="3"/>
  <c r="KR42" i="3"/>
  <c r="KS42" i="3"/>
  <c r="KT42" i="3"/>
  <c r="KU42" i="3"/>
  <c r="KV42" i="3"/>
  <c r="KW42" i="3"/>
  <c r="KX42" i="3"/>
  <c r="KY42" i="3"/>
  <c r="KZ42" i="3"/>
  <c r="LA42" i="3"/>
  <c r="LB42" i="3"/>
  <c r="LC42" i="3"/>
  <c r="LD42" i="3"/>
  <c r="LE42" i="3"/>
  <c r="LF42" i="3"/>
  <c r="LG42" i="3"/>
  <c r="LH42" i="3"/>
  <c r="LI42" i="3"/>
  <c r="LJ42" i="3"/>
  <c r="LK42" i="3"/>
  <c r="LL42" i="3"/>
  <c r="LM42" i="3"/>
  <c r="LN42" i="3"/>
  <c r="LO42" i="3"/>
  <c r="LP42" i="3"/>
  <c r="LQ42" i="3"/>
  <c r="LR42" i="3"/>
  <c r="LS42" i="3"/>
  <c r="LT42" i="3"/>
  <c r="LU42" i="3"/>
  <c r="LV42" i="3"/>
  <c r="LW42" i="3"/>
  <c r="LX42" i="3"/>
  <c r="LY42" i="3"/>
  <c r="LZ42" i="3"/>
  <c r="MA42" i="3"/>
  <c r="MB42" i="3"/>
  <c r="MC42" i="3"/>
  <c r="MD42" i="3"/>
  <c r="ME42" i="3"/>
  <c r="MF42" i="3"/>
  <c r="MG42" i="3"/>
  <c r="MH42" i="3"/>
  <c r="MI42" i="3"/>
  <c r="MJ42" i="3"/>
  <c r="MK42" i="3"/>
  <c r="ML42" i="3"/>
  <c r="MM42" i="3"/>
  <c r="MN42" i="3"/>
  <c r="MO42" i="3"/>
  <c r="MP42" i="3"/>
  <c r="MQ42" i="3"/>
  <c r="MR42" i="3"/>
  <c r="MS42" i="3"/>
  <c r="MT42" i="3"/>
  <c r="MU42" i="3"/>
  <c r="MV42" i="3"/>
  <c r="MW42" i="3"/>
  <c r="MX42" i="3"/>
  <c r="MY42" i="3"/>
  <c r="MZ42" i="3"/>
  <c r="NA42" i="3"/>
  <c r="NB42" i="3"/>
  <c r="NC42" i="3"/>
  <c r="ND42" i="3"/>
  <c r="NE42" i="3"/>
  <c r="NF42" i="3"/>
  <c r="NG42" i="3"/>
  <c r="NH42" i="3"/>
  <c r="NI42" i="3"/>
  <c r="NJ42" i="3"/>
  <c r="NK42" i="3"/>
  <c r="NL42" i="3"/>
  <c r="NM42" i="3"/>
  <c r="NN42" i="3"/>
  <c r="NO42" i="3"/>
  <c r="NP42" i="3"/>
  <c r="NQ42" i="3"/>
  <c r="NR42" i="3"/>
  <c r="NS42" i="3"/>
  <c r="C42" i="3"/>
  <c r="C41" i="3" l="1"/>
  <c r="C39" i="5" l="1"/>
  <c r="D39" i="5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C40" i="5"/>
  <c r="D49" i="5" l="1"/>
  <c r="D48" i="5"/>
  <c r="L41" i="5"/>
  <c r="R41" i="5"/>
  <c r="U41" i="5"/>
  <c r="AM41" i="5"/>
  <c r="AS41" i="5"/>
  <c r="BE41" i="5"/>
  <c r="BW41" i="5"/>
  <c r="CF41" i="5"/>
  <c r="OX41" i="5"/>
  <c r="PS41" i="5"/>
  <c r="PY41" i="5"/>
  <c r="QT41" i="5"/>
  <c r="RF41" i="5"/>
  <c r="RR41" i="5"/>
  <c r="RX41" i="5"/>
  <c r="SM41" i="5"/>
  <c r="SV41" i="5"/>
  <c r="UL41" i="5"/>
  <c r="UX41" i="5"/>
  <c r="VA41" i="5"/>
  <c r="VG41" i="5"/>
  <c r="WN41" i="5"/>
  <c r="WW41" i="5"/>
  <c r="XL41" i="5"/>
  <c r="XR41" i="5"/>
  <c r="YY41" i="5"/>
  <c r="ZB41" i="5"/>
  <c r="ZH41" i="5"/>
  <c r="ZW41" i="5"/>
  <c r="AD41" i="5"/>
  <c r="AG41" i="5"/>
  <c r="BK41" i="5"/>
  <c r="BT41" i="5"/>
  <c r="CI41" i="5"/>
  <c r="DA41" i="5"/>
  <c r="DG41" i="5"/>
  <c r="DJ41" i="5"/>
  <c r="DY41" i="5"/>
  <c r="EE41" i="5"/>
  <c r="EH41" i="5"/>
  <c r="EK41" i="5"/>
  <c r="FC41" i="5"/>
  <c r="FF41" i="5"/>
  <c r="FI41" i="5"/>
  <c r="FU41" i="5"/>
  <c r="GD41" i="5"/>
  <c r="GG41" i="5"/>
  <c r="GS41" i="5"/>
  <c r="GY41" i="5"/>
  <c r="HB41" i="5"/>
  <c r="HQ41" i="5"/>
  <c r="HW41" i="5"/>
  <c r="HZ41" i="5"/>
  <c r="IC41" i="5"/>
  <c r="IO41" i="5"/>
  <c r="IU41" i="5"/>
  <c r="IX41" i="5"/>
  <c r="JA41" i="5"/>
  <c r="JS41" i="5"/>
  <c r="JV41" i="5"/>
  <c r="JY41" i="5"/>
  <c r="KK41" i="5"/>
  <c r="KT41" i="5"/>
  <c r="LO41" i="5"/>
  <c r="LR41" i="5"/>
  <c r="LU41" i="5"/>
  <c r="MG41" i="5"/>
  <c r="MS41" i="5"/>
  <c r="NE41" i="5"/>
  <c r="NN41" i="5"/>
  <c r="NQ41" i="5"/>
  <c r="NZ41" i="5"/>
  <c r="OC41" i="5"/>
  <c r="OL41" i="5"/>
  <c r="OO41" i="5"/>
  <c r="PJ41" i="5"/>
  <c r="QB41" i="5"/>
  <c r="QK41" i="5"/>
  <c r="QW41" i="5"/>
  <c r="QZ41" i="5"/>
  <c r="RL41" i="5"/>
  <c r="RU41" i="5"/>
  <c r="SJ41" i="5"/>
  <c r="SS41" i="5"/>
  <c r="TQ41" i="5"/>
  <c r="TT41" i="5"/>
  <c r="UC41" i="5"/>
  <c r="UO41" i="5"/>
  <c r="VM41" i="5"/>
  <c r="VY41" i="5"/>
  <c r="XI41" i="5"/>
  <c r="XU41" i="5"/>
  <c r="YJ41" i="5"/>
  <c r="ZQ41" i="5"/>
  <c r="AAC4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M41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K41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C41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Y41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K41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W41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I41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U41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S41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E41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Q41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C41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O41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A41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M41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K41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W41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I41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U41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G41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S41" i="4" s="1"/>
  <c r="VT39" i="4"/>
  <c r="VT40" i="4" s="1"/>
  <c r="VU39" i="4"/>
  <c r="VU40" i="4" s="1"/>
  <c r="M40" i="4"/>
  <c r="Y40" i="4"/>
  <c r="AO40" i="4"/>
  <c r="BE40" i="4"/>
  <c r="BU40" i="4"/>
  <c r="CN40" i="4"/>
  <c r="DL40" i="4"/>
  <c r="DX40" i="4"/>
  <c r="EF40" i="4"/>
  <c r="FI40" i="4"/>
  <c r="FL40" i="4"/>
  <c r="FL41" i="4" s="1"/>
  <c r="GR40" i="4"/>
  <c r="HE40" i="4"/>
  <c r="HX40" i="4"/>
  <c r="HY40" i="4"/>
  <c r="IK40" i="4"/>
  <c r="IW40" i="4"/>
  <c r="JD40" i="4"/>
  <c r="JI40" i="4"/>
  <c r="JU40" i="4"/>
  <c r="KG40" i="4"/>
  <c r="KJ40" i="4"/>
  <c r="KS40" i="4"/>
  <c r="LP40" i="4"/>
  <c r="MC40" i="4"/>
  <c r="MO40" i="4"/>
  <c r="MV40" i="4"/>
  <c r="MW40" i="4"/>
  <c r="NI40" i="4"/>
  <c r="NU40" i="4"/>
  <c r="OB40" i="4"/>
  <c r="PE40" i="4"/>
  <c r="PH40" i="4"/>
  <c r="QO40" i="4"/>
  <c r="RT40" i="4"/>
  <c r="RY40" i="4"/>
  <c r="SZ40" i="4"/>
  <c r="UF40" i="4"/>
  <c r="C39" i="4"/>
  <c r="C40" i="4" s="1"/>
  <c r="G42" i="3"/>
  <c r="H42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Y41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K41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W41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I41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O41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U41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G41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S41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E41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Q41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C41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A41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K41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W41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I41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U41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G41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E41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C41" i="2" s="1"/>
  <c r="LD39" i="2"/>
  <c r="LD40" i="2" s="1"/>
  <c r="LE39" i="2"/>
  <c r="LE40" i="2" s="1"/>
  <c r="L40" i="2"/>
  <c r="AB40" i="2"/>
  <c r="AN40" i="2"/>
  <c r="BH40" i="2"/>
  <c r="BH41" i="2" s="1"/>
  <c r="BT40" i="2"/>
  <c r="BT41" i="2" s="1"/>
  <c r="DP40" i="2"/>
  <c r="EB40" i="2"/>
  <c r="FH40" i="2"/>
  <c r="FP40" i="2"/>
  <c r="GN40" i="2"/>
  <c r="HA40" i="2"/>
  <c r="HH40" i="2"/>
  <c r="IN40" i="2"/>
  <c r="IZ40" i="2"/>
  <c r="JT40" i="2"/>
  <c r="JU40" i="2"/>
  <c r="KZ40" i="2"/>
  <c r="C39" i="2"/>
  <c r="C40" i="2" s="1"/>
  <c r="C41" i="2" s="1"/>
  <c r="D39" i="1"/>
  <c r="D40" i="1" s="1"/>
  <c r="E39" i="1"/>
  <c r="E40" i="1" s="1"/>
  <c r="F39" i="1"/>
  <c r="F40" i="1" s="1"/>
  <c r="F41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R41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D41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P41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B41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N41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BZ41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L41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X41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J41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V41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H41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T41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F41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R41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D41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P41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B41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N41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FU41" i="4" l="1"/>
  <c r="HE41" i="4"/>
  <c r="EB41" i="2"/>
  <c r="HK41" i="1"/>
  <c r="GY41" i="1"/>
  <c r="GM41" i="1"/>
  <c r="GA41" i="1"/>
  <c r="FO41" i="1"/>
  <c r="FC41" i="1"/>
  <c r="EQ41" i="1"/>
  <c r="EE41" i="1"/>
  <c r="DS41" i="1"/>
  <c r="DG41" i="1"/>
  <c r="CU41" i="1"/>
  <c r="JD41" i="4"/>
  <c r="HH41" i="2"/>
  <c r="L41" i="2"/>
  <c r="FI41" i="4"/>
  <c r="GM41" i="2"/>
  <c r="O41" i="2"/>
  <c r="NH43" i="3"/>
  <c r="MV43" i="3"/>
  <c r="MJ43" i="3"/>
  <c r="LX43" i="3"/>
  <c r="LL43" i="3"/>
  <c r="KZ43" i="3"/>
  <c r="KN43" i="3"/>
  <c r="KB43" i="3"/>
  <c r="JP43" i="3"/>
  <c r="JD43" i="3"/>
  <c r="IR43" i="3"/>
  <c r="IF43" i="3"/>
  <c r="HT43" i="3"/>
  <c r="HH43" i="3"/>
  <c r="GV43" i="3"/>
  <c r="GJ43" i="3"/>
  <c r="FX43" i="3"/>
  <c r="FL43" i="3"/>
  <c r="EZ43" i="3"/>
  <c r="EN43" i="3"/>
  <c r="EB43" i="3"/>
  <c r="DP43" i="3"/>
  <c r="DD43" i="3"/>
  <c r="CR43" i="3"/>
  <c r="CF43" i="3"/>
  <c r="BT43" i="3"/>
  <c r="BH43" i="3"/>
  <c r="AV43" i="3"/>
  <c r="AJ43" i="3"/>
  <c r="X43" i="3"/>
  <c r="L43" i="3"/>
  <c r="HQ41" i="1"/>
  <c r="HE41" i="1"/>
  <c r="GS41" i="1"/>
  <c r="GG41" i="1"/>
  <c r="FU41" i="1"/>
  <c r="FI41" i="1"/>
  <c r="EW41" i="1"/>
  <c r="EK41" i="1"/>
  <c r="DY41" i="1"/>
  <c r="DM41" i="1"/>
  <c r="DA41" i="1"/>
  <c r="CO41" i="1"/>
  <c r="CC41" i="1"/>
  <c r="BQ41" i="1"/>
  <c r="BE41" i="1"/>
  <c r="AS41" i="1"/>
  <c r="AG41" i="1"/>
  <c r="U41" i="1"/>
  <c r="I41" i="1"/>
  <c r="KH41" i="2"/>
  <c r="JJ41" i="2"/>
  <c r="NK43" i="3"/>
  <c r="MY43" i="3"/>
  <c r="MM43" i="3"/>
  <c r="MA43" i="3"/>
  <c r="LO43" i="3"/>
  <c r="LC43" i="3"/>
  <c r="KQ43" i="3"/>
  <c r="KE43" i="3"/>
  <c r="JS43" i="3"/>
  <c r="JG43" i="3"/>
  <c r="IU43" i="3"/>
  <c r="II43" i="3"/>
  <c r="HW43" i="3"/>
  <c r="HK43" i="3"/>
  <c r="GY43" i="3"/>
  <c r="GM43" i="3"/>
  <c r="GA43" i="3"/>
  <c r="FO43" i="3"/>
  <c r="FC43" i="3"/>
  <c r="EQ43" i="3"/>
  <c r="EE43" i="3"/>
  <c r="DS43" i="3"/>
  <c r="DG43" i="3"/>
  <c r="CU43" i="3"/>
  <c r="CI43" i="3"/>
  <c r="BW43" i="3"/>
  <c r="BK43" i="3"/>
  <c r="AY43" i="3"/>
  <c r="AM43" i="3"/>
  <c r="AA43" i="3"/>
  <c r="O43" i="3"/>
  <c r="C41" i="1"/>
  <c r="D44" i="1"/>
  <c r="HH41" i="1"/>
  <c r="GV41" i="1"/>
  <c r="GJ41" i="1"/>
  <c r="FX41" i="1"/>
  <c r="FL41" i="1"/>
  <c r="EZ41" i="1"/>
  <c r="EN41" i="1"/>
  <c r="EB41" i="1"/>
  <c r="DP41" i="1"/>
  <c r="DD41" i="1"/>
  <c r="CR41" i="1"/>
  <c r="CF41" i="1"/>
  <c r="BT41" i="1"/>
  <c r="BH41" i="1"/>
  <c r="AV41" i="1"/>
  <c r="AJ41" i="1"/>
  <c r="X41" i="1"/>
  <c r="L41" i="1"/>
  <c r="D45" i="1"/>
  <c r="KW41" i="2"/>
  <c r="JY41" i="2"/>
  <c r="JA41" i="2"/>
  <c r="IC41" i="2"/>
  <c r="HE41" i="2"/>
  <c r="GG41" i="2"/>
  <c r="FI41" i="2"/>
  <c r="EK41" i="2"/>
  <c r="NN43" i="3"/>
  <c r="NB43" i="3"/>
  <c r="MP43" i="3"/>
  <c r="MD43" i="3"/>
  <c r="LR43" i="3"/>
  <c r="LF43" i="3"/>
  <c r="KT43" i="3"/>
  <c r="KH43" i="3"/>
  <c r="JV43" i="3"/>
  <c r="JJ43" i="3"/>
  <c r="IX43" i="3"/>
  <c r="IL43" i="3"/>
  <c r="HZ43" i="3"/>
  <c r="HN43" i="3"/>
  <c r="HB43" i="3"/>
  <c r="GP43" i="3"/>
  <c r="GD43" i="3"/>
  <c r="FR43" i="3"/>
  <c r="FF43" i="3"/>
  <c r="ET43" i="3"/>
  <c r="EH43" i="3"/>
  <c r="DV43" i="3"/>
  <c r="DJ43" i="3"/>
  <c r="CX43" i="3"/>
  <c r="CL43" i="3"/>
  <c r="BZ43" i="3"/>
  <c r="BN43" i="3"/>
  <c r="BB43" i="3"/>
  <c r="AP43" i="3"/>
  <c r="AD43" i="3"/>
  <c r="R43" i="3"/>
  <c r="F43" i="3"/>
  <c r="D50" i="1"/>
  <c r="CI41" i="1"/>
  <c r="BW41" i="1"/>
  <c r="BK41" i="1"/>
  <c r="AY41" i="1"/>
  <c r="AM41" i="1"/>
  <c r="AA41" i="1"/>
  <c r="O41" i="1"/>
  <c r="NQ43" i="3"/>
  <c r="NE43" i="3"/>
  <c r="MS43" i="3"/>
  <c r="MG43" i="3"/>
  <c r="LU43" i="3"/>
  <c r="LI43" i="3"/>
  <c r="KW43" i="3"/>
  <c r="KK43" i="3"/>
  <c r="JY43" i="3"/>
  <c r="JM43" i="3"/>
  <c r="JA43" i="3"/>
  <c r="IO43" i="3"/>
  <c r="IC43" i="3"/>
  <c r="HQ43" i="3"/>
  <c r="HE43" i="3"/>
  <c r="GS43" i="3"/>
  <c r="GG43" i="3"/>
  <c r="FU43" i="3"/>
  <c r="FI43" i="3"/>
  <c r="EW43" i="3"/>
  <c r="EK43" i="3"/>
  <c r="DY43" i="3"/>
  <c r="DM43" i="3"/>
  <c r="DA43" i="3"/>
  <c r="CO43" i="3"/>
  <c r="CC43" i="3"/>
  <c r="BQ43" i="3"/>
  <c r="BE43" i="3"/>
  <c r="AS43" i="3"/>
  <c r="AG43" i="3"/>
  <c r="U43" i="3"/>
  <c r="I43" i="3"/>
  <c r="D48" i="3"/>
  <c r="VP41" i="4"/>
  <c r="UR41" i="4"/>
  <c r="TT41" i="4"/>
  <c r="SV41" i="4"/>
  <c r="QZ41" i="4"/>
  <c r="QB41" i="4"/>
  <c r="OF41" i="4"/>
  <c r="MJ41" i="4"/>
  <c r="LL41" i="4"/>
  <c r="KN41" i="4"/>
  <c r="JP41" i="4"/>
  <c r="IR41" i="4"/>
  <c r="HT41" i="4"/>
  <c r="GV41" i="4"/>
  <c r="FX41" i="4"/>
  <c r="EZ41" i="4"/>
  <c r="EB41" i="4"/>
  <c r="DD41" i="4"/>
  <c r="CF41" i="4"/>
  <c r="BH41" i="4"/>
  <c r="AJ41" i="4"/>
  <c r="FO41" i="2"/>
  <c r="AA41" i="2"/>
  <c r="C43" i="3"/>
  <c r="D46" i="3"/>
  <c r="D47" i="3"/>
  <c r="MM41" i="4"/>
  <c r="KQ41" i="4"/>
  <c r="KE41" i="4"/>
  <c r="JG41" i="4"/>
  <c r="II41" i="4"/>
  <c r="HK41" i="4"/>
  <c r="GY41" i="4"/>
  <c r="GM41" i="4"/>
  <c r="GA41" i="4"/>
  <c r="FO41" i="4"/>
  <c r="FC41" i="4"/>
  <c r="EQ41" i="4"/>
  <c r="DS41" i="4"/>
  <c r="DG41" i="4"/>
  <c r="CU41" i="4"/>
  <c r="CI41" i="4"/>
  <c r="BW41" i="4"/>
  <c r="BK41" i="4"/>
  <c r="AY41" i="4"/>
  <c r="AA41" i="4"/>
  <c r="O41" i="4"/>
  <c r="MA41" i="4"/>
  <c r="HQ41" i="4"/>
  <c r="SY41" i="4"/>
  <c r="RX41" i="4"/>
  <c r="PD41" i="4"/>
  <c r="NH41" i="4"/>
  <c r="L41" i="4"/>
  <c r="D45" i="4"/>
  <c r="E45" i="4" s="1"/>
  <c r="RF41" i="4"/>
  <c r="QH41" i="4"/>
  <c r="PJ41" i="4"/>
  <c r="OL41" i="4"/>
  <c r="NN41" i="4"/>
  <c r="MP41" i="4"/>
  <c r="LR41" i="4"/>
  <c r="KT41" i="4"/>
  <c r="JV41" i="4"/>
  <c r="IX41" i="4"/>
  <c r="HZ41" i="4"/>
  <c r="HB41" i="4"/>
  <c r="GD41" i="4"/>
  <c r="FF41" i="4"/>
  <c r="EH41" i="4"/>
  <c r="DJ41" i="4"/>
  <c r="CL41" i="4"/>
  <c r="BN41" i="4"/>
  <c r="AP41" i="4"/>
  <c r="R41" i="4"/>
  <c r="TB41" i="4"/>
  <c r="SD41" i="4"/>
  <c r="UO41" i="4"/>
  <c r="DA41" i="4"/>
  <c r="VM41" i="4"/>
  <c r="TQ41" i="4"/>
  <c r="SS41" i="4"/>
  <c r="RU41" i="4"/>
  <c r="QW41" i="4"/>
  <c r="PY41" i="4"/>
  <c r="PA41" i="4"/>
  <c r="OC41" i="4"/>
  <c r="NE41" i="4"/>
  <c r="MG41" i="4"/>
  <c r="LI41" i="4"/>
  <c r="KK41" i="4"/>
  <c r="JM41" i="4"/>
  <c r="IO41" i="4"/>
  <c r="GS41" i="4"/>
  <c r="CC41" i="4"/>
  <c r="AG41" i="4"/>
  <c r="I41" i="4"/>
  <c r="C41" i="4"/>
  <c r="D44" i="4"/>
  <c r="UX41" i="4"/>
  <c r="TZ41" i="4"/>
  <c r="UF41" i="4"/>
  <c r="EW41" i="4"/>
  <c r="VD41" i="4"/>
  <c r="TH41" i="4"/>
  <c r="SJ41" i="4"/>
  <c r="RL41" i="4"/>
  <c r="QN41" i="4"/>
  <c r="PP41" i="4"/>
  <c r="OR41" i="4"/>
  <c r="NT41" i="4"/>
  <c r="LX41" i="4"/>
  <c r="KZ41" i="4"/>
  <c r="KB41" i="4"/>
  <c r="D53" i="4"/>
  <c r="E53" i="4" s="1"/>
  <c r="IF41" i="4"/>
  <c r="HH41" i="4"/>
  <c r="GJ41" i="4"/>
  <c r="EN41" i="4"/>
  <c r="DP41" i="4"/>
  <c r="CR41" i="4"/>
  <c r="BT41" i="4"/>
  <c r="AV41" i="4"/>
  <c r="X41" i="4"/>
  <c r="PG41" i="4"/>
  <c r="LO41" i="4"/>
  <c r="JS41" i="4"/>
  <c r="IU41" i="4"/>
  <c r="D52" i="4"/>
  <c r="HW41" i="4"/>
  <c r="EE41" i="4"/>
  <c r="AM41" i="4"/>
  <c r="VJ41" i="4"/>
  <c r="UL41" i="4"/>
  <c r="TN41" i="4"/>
  <c r="SP41" i="4"/>
  <c r="RR41" i="4"/>
  <c r="QT41" i="4"/>
  <c r="PV41" i="4"/>
  <c r="OX41" i="4"/>
  <c r="NZ41" i="4"/>
  <c r="NB41" i="4"/>
  <c r="MD41" i="4"/>
  <c r="LF41" i="4"/>
  <c r="KH41" i="4"/>
  <c r="JJ41" i="4"/>
  <c r="IL41" i="4"/>
  <c r="HN41" i="4"/>
  <c r="GP41" i="4"/>
  <c r="FR41" i="4"/>
  <c r="ET41" i="4"/>
  <c r="DV41" i="4"/>
  <c r="CX41" i="4"/>
  <c r="BZ41" i="4"/>
  <c r="BB41" i="4"/>
  <c r="AD41" i="4"/>
  <c r="F41" i="4"/>
  <c r="MV41" i="4"/>
  <c r="DY41" i="4"/>
  <c r="BE41" i="4"/>
  <c r="VA41" i="4"/>
  <c r="UC41" i="4"/>
  <c r="TE41" i="4"/>
  <c r="SG41" i="4"/>
  <c r="RI41" i="4"/>
  <c r="D60" i="4"/>
  <c r="E60" i="4" s="1"/>
  <c r="QK41" i="4"/>
  <c r="PM41" i="4"/>
  <c r="OO41" i="4"/>
  <c r="NQ41" i="4"/>
  <c r="MS41" i="4"/>
  <c r="LU41" i="4"/>
  <c r="KW41" i="4"/>
  <c r="JY41" i="4"/>
  <c r="JA41" i="4"/>
  <c r="IC41" i="4"/>
  <c r="GG41" i="4"/>
  <c r="CO41" i="4"/>
  <c r="BQ41" i="4"/>
  <c r="AS41" i="4"/>
  <c r="U41" i="4"/>
  <c r="D46" i="4"/>
  <c r="E46" i="4" s="1"/>
  <c r="DP41" i="2"/>
  <c r="KN41" i="2"/>
  <c r="JP41" i="2"/>
  <c r="IR41" i="2"/>
  <c r="HT41" i="2"/>
  <c r="GV41" i="2"/>
  <c r="FX41" i="2"/>
  <c r="EZ41" i="2"/>
  <c r="DD41" i="2"/>
  <c r="CF41" i="2"/>
  <c r="AJ41" i="2"/>
  <c r="IX41" i="2"/>
  <c r="DJ41" i="2"/>
  <c r="AP41" i="2"/>
  <c r="KK41" i="2"/>
  <c r="JM41" i="2"/>
  <c r="IO41" i="2"/>
  <c r="HQ41" i="2"/>
  <c r="GS41" i="2"/>
  <c r="FU41" i="2"/>
  <c r="EW41" i="2"/>
  <c r="DY41" i="2"/>
  <c r="DA41" i="2"/>
  <c r="CC41" i="2"/>
  <c r="BE41" i="2"/>
  <c r="AG41" i="2"/>
  <c r="I41" i="2"/>
  <c r="KT41" i="2"/>
  <c r="EH41" i="2"/>
  <c r="R41" i="2"/>
  <c r="KB41" i="2"/>
  <c r="JD41" i="2"/>
  <c r="IF41" i="2"/>
  <c r="GJ41" i="2"/>
  <c r="FL41" i="2"/>
  <c r="EN41" i="2"/>
  <c r="CR41" i="2"/>
  <c r="AV41" i="2"/>
  <c r="X41" i="2"/>
  <c r="JV41" i="2"/>
  <c r="HZ41" i="2"/>
  <c r="FF41" i="2"/>
  <c r="CL41" i="2"/>
  <c r="KZ41" i="2"/>
  <c r="KQ41" i="2"/>
  <c r="JS41" i="2"/>
  <c r="GY41" i="2"/>
  <c r="AM41" i="2"/>
  <c r="HB41" i="2"/>
  <c r="BN41" i="2"/>
  <c r="IL41" i="2"/>
  <c r="HN41" i="2"/>
  <c r="GP41" i="2"/>
  <c r="FR41" i="2"/>
  <c r="ET41" i="2"/>
  <c r="DV41" i="2"/>
  <c r="CX41" i="2"/>
  <c r="BZ41" i="2"/>
  <c r="BB41" i="2"/>
  <c r="AD41" i="2"/>
  <c r="F41" i="2"/>
  <c r="GD41" i="2"/>
  <c r="DM41" i="2"/>
  <c r="BQ41" i="2"/>
  <c r="AS41" i="2"/>
  <c r="U41" i="2"/>
  <c r="D43" i="5"/>
  <c r="E43" i="5" s="1"/>
  <c r="C41" i="5"/>
  <c r="EQ41" i="5"/>
  <c r="DM41" i="5"/>
  <c r="YP41" i="5"/>
  <c r="YD41" i="5"/>
  <c r="WE41" i="5"/>
  <c r="VS41" i="5"/>
  <c r="VJ41" i="5"/>
  <c r="OI41" i="5"/>
  <c r="NT41" i="5"/>
  <c r="NH41" i="5"/>
  <c r="KN41" i="5"/>
  <c r="JG41" i="5"/>
  <c r="HH41" i="5"/>
  <c r="GP41" i="5"/>
  <c r="CR41" i="5"/>
  <c r="RO41" i="5"/>
  <c r="PG41" i="5"/>
  <c r="OU41" i="5"/>
  <c r="LC41" i="5"/>
  <c r="JD41" i="5"/>
  <c r="FX41" i="5"/>
  <c r="EN41" i="5"/>
  <c r="AA41" i="5"/>
  <c r="YM41" i="5"/>
  <c r="WB41" i="5"/>
  <c r="TE41" i="5"/>
  <c r="RC41" i="5"/>
  <c r="QH41" i="5"/>
  <c r="PP41" i="5"/>
  <c r="OR41" i="5"/>
  <c r="OF41" i="5"/>
  <c r="KZ41" i="5"/>
  <c r="IL41" i="5"/>
  <c r="HT41" i="5"/>
  <c r="GM41" i="5"/>
  <c r="DV41" i="5"/>
  <c r="DD41" i="5"/>
  <c r="ZT41" i="5"/>
  <c r="SG41" i="5"/>
  <c r="KW41" i="5"/>
  <c r="AY41" i="5"/>
  <c r="YV41" i="5"/>
  <c r="YA41" i="5"/>
  <c r="XF41" i="5"/>
  <c r="VP41" i="5"/>
  <c r="UU41" i="5"/>
  <c r="TZ41" i="5"/>
  <c r="QQ41" i="5"/>
  <c r="PD41" i="5"/>
  <c r="MD41" i="5"/>
  <c r="D52" i="5"/>
  <c r="KH41" i="5"/>
  <c r="GJ41" i="5"/>
  <c r="FR41" i="5"/>
  <c r="CL41" i="5"/>
  <c r="CC41" i="5"/>
  <c r="AJ41" i="5"/>
  <c r="I41" i="5"/>
  <c r="BQ41" i="5"/>
  <c r="ZZ41" i="5"/>
  <c r="XO41" i="5"/>
  <c r="VD41" i="5"/>
  <c r="UI41" i="5"/>
  <c r="TN41" i="5"/>
  <c r="QE41" i="5"/>
  <c r="PV41" i="5"/>
  <c r="NB41" i="5"/>
  <c r="LL41" i="5"/>
  <c r="JP41" i="5"/>
  <c r="IF41" i="5"/>
  <c r="EZ41" i="5"/>
  <c r="DS41" i="5"/>
  <c r="BB41" i="5"/>
  <c r="X41" i="5"/>
  <c r="YG41" i="5"/>
  <c r="LI41" i="5"/>
  <c r="II41" i="5"/>
  <c r="HE41" i="5"/>
  <c r="GA41" i="5"/>
  <c r="EW41" i="5"/>
  <c r="ZN41" i="5"/>
  <c r="XX41" i="5"/>
  <c r="XC41" i="5"/>
  <c r="WT41" i="5"/>
  <c r="UR41" i="5"/>
  <c r="TW41" i="5"/>
  <c r="TK41" i="5"/>
  <c r="TB41" i="5"/>
  <c r="RI41" i="5"/>
  <c r="QN41" i="5"/>
  <c r="PM41" i="5"/>
  <c r="MM41" i="5"/>
  <c r="MA41" i="5"/>
  <c r="KE41" i="5"/>
  <c r="HN41" i="5"/>
  <c r="GV41" i="5"/>
  <c r="FO41" i="5"/>
  <c r="DP41" i="5"/>
  <c r="CX41" i="5"/>
  <c r="AP41" i="5"/>
  <c r="O41" i="5"/>
  <c r="ZE41" i="5"/>
  <c r="PA41" i="5"/>
  <c r="MP41" i="5"/>
  <c r="D55" i="5"/>
  <c r="E55" i="5" s="1"/>
  <c r="KQ41" i="5"/>
  <c r="JM41" i="5"/>
  <c r="D47" i="5"/>
  <c r="E47" i="5" s="1"/>
  <c r="CO41" i="5"/>
  <c r="BN41" i="5"/>
  <c r="YS41" i="5"/>
  <c r="WH41" i="5"/>
  <c r="VV41" i="5"/>
  <c r="UF41" i="5"/>
  <c r="SP41" i="5"/>
  <c r="SD41" i="5"/>
  <c r="NK41" i="5"/>
  <c r="MY41" i="5"/>
  <c r="LX41" i="5"/>
  <c r="KB41" i="5"/>
  <c r="JJ41" i="5"/>
  <c r="FL41" i="5"/>
  <c r="BZ41" i="5"/>
  <c r="BH41" i="5"/>
  <c r="WK41" i="5"/>
  <c r="ZK41" i="5"/>
  <c r="WZ41" i="5"/>
  <c r="WQ41" i="5"/>
  <c r="TH41" i="5"/>
  <c r="SY41" i="5"/>
  <c r="SA41" i="5"/>
  <c r="NW41" i="5"/>
  <c r="MV41" i="5"/>
  <c r="MJ41" i="5"/>
  <c r="LF41" i="5"/>
  <c r="IR41" i="5"/>
  <c r="HK41" i="5"/>
  <c r="ET41" i="5"/>
  <c r="EB41" i="5"/>
  <c r="CU41" i="5"/>
  <c r="AV41" i="5"/>
  <c r="D44" i="5"/>
  <c r="E44" i="5" s="1"/>
  <c r="D45" i="5"/>
  <c r="E45" i="5" s="1"/>
  <c r="D57" i="1"/>
  <c r="E57" i="1" s="1"/>
  <c r="D64" i="3"/>
  <c r="D45" i="2"/>
  <c r="E45" i="2" s="1"/>
  <c r="D53" i="5"/>
  <c r="E53" i="5" s="1"/>
  <c r="D61" i="5"/>
  <c r="E61" i="5" s="1"/>
  <c r="D56" i="5"/>
  <c r="E56" i="5" s="1"/>
  <c r="E49" i="5"/>
  <c r="D60" i="5"/>
  <c r="E60" i="5" s="1"/>
  <c r="D51" i="5"/>
  <c r="E51" i="5" s="1"/>
  <c r="E52" i="5"/>
  <c r="E48" i="5"/>
  <c r="D59" i="5"/>
  <c r="E59" i="5" s="1"/>
  <c r="D57" i="5"/>
  <c r="E57" i="5" s="1"/>
  <c r="D56" i="4"/>
  <c r="E56" i="4" s="1"/>
  <c r="D48" i="4"/>
  <c r="E48" i="4" s="1"/>
  <c r="D57" i="4"/>
  <c r="E57" i="4" s="1"/>
  <c r="E52" i="4"/>
  <c r="D49" i="4"/>
  <c r="E49" i="4" s="1"/>
  <c r="E44" i="4"/>
  <c r="D58" i="4"/>
  <c r="E58" i="4" s="1"/>
  <c r="D61" i="4"/>
  <c r="E61" i="4" s="1"/>
  <c r="D62" i="4"/>
  <c r="E62" i="4" s="1"/>
  <c r="D54" i="4"/>
  <c r="E54" i="4" s="1"/>
  <c r="D50" i="4"/>
  <c r="E50" i="4" s="1"/>
  <c r="D60" i="3"/>
  <c r="E60" i="3" s="1"/>
  <c r="D62" i="3"/>
  <c r="E62" i="3" s="1"/>
  <c r="D59" i="3"/>
  <c r="E59" i="3" s="1"/>
  <c r="D63" i="3"/>
  <c r="E63" i="3" s="1"/>
  <c r="D54" i="3"/>
  <c r="D55" i="3"/>
  <c r="E55" i="3" s="1"/>
  <c r="D52" i="3"/>
  <c r="E52" i="3" s="1"/>
  <c r="D50" i="3"/>
  <c r="D58" i="3"/>
  <c r="E58" i="3" s="1"/>
  <c r="D56" i="3"/>
  <c r="E56" i="3" s="1"/>
  <c r="D51" i="3"/>
  <c r="E51" i="3" s="1"/>
  <c r="D54" i="2"/>
  <c r="E54" i="2" s="1"/>
  <c r="D62" i="2"/>
  <c r="E62" i="2" s="1"/>
  <c r="D52" i="2"/>
  <c r="E52" i="2" s="1"/>
  <c r="D53" i="2"/>
  <c r="E53" i="2" s="1"/>
  <c r="D49" i="2"/>
  <c r="E49" i="2" s="1"/>
  <c r="D57" i="2"/>
  <c r="E57" i="2" s="1"/>
  <c r="D48" i="2"/>
  <c r="E48" i="2" s="1"/>
  <c r="D60" i="2"/>
  <c r="E60" i="2" s="1"/>
  <c r="D50" i="2"/>
  <c r="E50" i="2" s="1"/>
  <c r="D58" i="2"/>
  <c r="E58" i="2" s="1"/>
  <c r="D46" i="2"/>
  <c r="E46" i="2" s="1"/>
  <c r="D61" i="2"/>
  <c r="E61" i="2" s="1"/>
  <c r="D56" i="2"/>
  <c r="E56" i="2" s="1"/>
  <c r="D44" i="2"/>
  <c r="E44" i="2" s="1"/>
  <c r="E44" i="1"/>
  <c r="D49" i="1"/>
  <c r="E49" i="1" s="1"/>
  <c r="D48" i="1"/>
  <c r="E48" i="1" s="1"/>
  <c r="D61" i="1"/>
  <c r="E61" i="1" s="1"/>
  <c r="D53" i="1"/>
  <c r="E53" i="1" s="1"/>
  <c r="E50" i="1"/>
  <c r="E45" i="1"/>
  <c r="D62" i="1"/>
  <c r="E62" i="1" s="1"/>
  <c r="D56" i="1"/>
  <c r="E56" i="1" s="1"/>
  <c r="D54" i="1"/>
  <c r="E54" i="1" s="1"/>
  <c r="D60" i="1"/>
  <c r="E60" i="1" s="1"/>
  <c r="D58" i="1"/>
  <c r="E58" i="1" s="1"/>
  <c r="D52" i="1"/>
  <c r="E52" i="1" s="1"/>
  <c r="D46" i="1"/>
  <c r="E46" i="1" s="1"/>
  <c r="F41" i="5" l="1"/>
</calcChain>
</file>

<file path=xl/sharedStrings.xml><?xml version="1.0" encoding="utf-8"?>
<sst xmlns="http://schemas.openxmlformats.org/spreadsheetml/2006/main" count="4125" uniqueCount="3275">
  <si>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</si>
  <si>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</si>
  <si>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</si>
  <si>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</si>
  <si>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</si>
  <si>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</si>
  <si>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</si>
  <si>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</si>
  <si>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</si>
  <si>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</si>
  <si>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</si>
  <si>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</si>
  <si>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</si>
  <si>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</si>
  <si>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</si>
  <si>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</si>
  <si>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</si>
  <si>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</si>
  <si>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</si>
  <si>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</si>
  <si>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</si>
  <si>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</si>
  <si>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</si>
  <si>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</si>
  <si>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</si>
  <si>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</si>
  <si>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</si>
  <si>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</si>
  <si>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</si>
  <si>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</si>
  <si>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</si>
  <si>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</si>
  <si>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</si>
  <si>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</si>
  <si>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</si>
  <si>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</si>
  <si>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</si>
  <si>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</si>
  <si>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</si>
  <si>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</si>
  <si>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</si>
  <si>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</si>
  <si>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</si>
  <si>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</si>
  <si>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</si>
  <si>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</si>
  <si>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</si>
  <si>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</si>
  <si>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</si>
  <si>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</si>
  <si>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</si>
  <si>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</si>
  <si>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</si>
  <si>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</si>
  <si>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</si>
  <si>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</si>
  <si>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</si>
  <si>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</si>
  <si>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</si>
  <si>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</si>
  <si>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</si>
  <si>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</si>
  <si>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</si>
  <si>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</si>
  <si>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</si>
  <si>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</si>
  <si>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</si>
  <si>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</si>
  <si>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</si>
  <si>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</si>
  <si>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</si>
  <si>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</si>
  <si>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</si>
  <si>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</si>
  <si>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</si>
  <si>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</si>
  <si>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</si>
  <si>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</si>
  <si>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</si>
  <si>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</si>
  <si>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</si>
  <si>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</si>
  <si>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</si>
  <si>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</si>
  <si>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</si>
  <si>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</si>
  <si>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</si>
  <si>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</si>
  <si>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</si>
  <si>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</si>
  <si>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</si>
  <si>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</si>
  <si>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</si>
  <si>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</si>
  <si>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</si>
  <si>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</si>
  <si>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</si>
  <si>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</si>
  <si>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</si>
  <si>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</si>
  <si>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</si>
  <si>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</si>
  <si>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</si>
  <si>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</si>
  <si>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</si>
  <si>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</si>
  <si>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</si>
  <si>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</si>
  <si>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</si>
  <si>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</si>
  <si>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</si>
  <si>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</si>
  <si>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</si>
  <si>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</si>
  <si>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</si>
  <si>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</si>
  <si>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</si>
  <si>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</si>
  <si>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</si>
  <si>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</si>
  <si>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</si>
  <si>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</si>
  <si>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</si>
  <si>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</si>
  <si>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</si>
  <si>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</si>
  <si>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</si>
  <si>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</si>
  <si>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</si>
  <si>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</si>
  <si>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</si>
  <si>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</si>
  <si>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</si>
  <si>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</si>
  <si>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</si>
  <si>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</si>
  <si>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</si>
  <si>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</si>
  <si>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</si>
  <si>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</si>
  <si>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</si>
  <si>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</si>
  <si>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</si>
  <si>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</si>
  <si>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</si>
  <si>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</si>
  <si>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</si>
  <si>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</si>
  <si>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</si>
  <si>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</si>
  <si>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</si>
  <si>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</si>
  <si>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</si>
  <si>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</si>
  <si>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</si>
  <si>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</si>
  <si>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</si>
  <si>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</si>
  <si>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</si>
  <si>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</si>
  <si>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</si>
  <si>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</si>
  <si>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</si>
  <si>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</si>
  <si>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</si>
  <si>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</si>
  <si>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</si>
  <si>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</si>
  <si>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</si>
  <si>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</si>
  <si>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</si>
  <si>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</si>
  <si>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</si>
  <si>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</si>
  <si>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</si>
  <si>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</si>
  <si>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</si>
  <si>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</si>
  <si>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</si>
  <si>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</si>
  <si>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</si>
  <si>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</si>
  <si>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</si>
  <si>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</si>
  <si>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</si>
  <si>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</si>
  <si>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</si>
  <si>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</si>
  <si>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</si>
  <si>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</si>
  <si>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</si>
  <si>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</si>
  <si>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</si>
  <si>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</si>
  <si>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</si>
  <si>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</si>
  <si>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</si>
  <si>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</si>
  <si>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</si>
  <si>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</si>
  <si>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</si>
  <si>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</si>
  <si>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</si>
  <si>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</si>
  <si>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</si>
  <si>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</si>
  <si>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</si>
  <si>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</si>
  <si>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</si>
  <si>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</si>
  <si>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</si>
  <si>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</si>
  <si>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</si>
  <si>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</si>
  <si>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</si>
  <si>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</si>
  <si>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</si>
  <si>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</si>
  <si>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</si>
  <si>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</si>
  <si>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</si>
  <si>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</si>
  <si>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</si>
  <si>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</si>
  <si>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</si>
  <si>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</si>
  <si>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</si>
  <si>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</si>
  <si>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</si>
  <si>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</si>
  <si>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</si>
  <si>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</si>
  <si>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</si>
  <si>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</si>
  <si>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</si>
  <si>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</si>
  <si>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</si>
  <si>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</si>
  <si>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</si>
  <si>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</si>
  <si>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</si>
  <si>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</si>
  <si>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</si>
  <si>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</si>
  <si>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</si>
  <si>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</si>
  <si>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</si>
  <si>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</si>
  <si>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</si>
  <si>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</si>
  <si>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</si>
  <si>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</si>
  <si>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</si>
  <si>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</si>
  <si>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</si>
  <si>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</si>
  <si>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</si>
  <si>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</si>
  <si>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</si>
  <si>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</si>
  <si>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</si>
  <si>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</si>
  <si>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</si>
  <si>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</si>
  <si>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</si>
  <si>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</si>
  <si>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</si>
  <si>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</si>
  <si>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</si>
  <si>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</si>
  <si>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</si>
  <si>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</si>
  <si>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</si>
  <si>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</si>
  <si>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</si>
  <si>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</si>
  <si>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</si>
  <si>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</si>
  <si>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</si>
  <si>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</si>
  <si>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</si>
  <si>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</si>
  <si>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</si>
  <si>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</si>
  <si>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</si>
  <si>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</si>
  <si>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</si>
  <si>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</si>
  <si>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</si>
  <si>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</si>
  <si>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</si>
  <si>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</si>
  <si>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</si>
  <si>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</si>
  <si>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</si>
  <si>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</si>
  <si>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</si>
  <si>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</si>
  <si>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</si>
  <si>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</si>
  <si>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</si>
  <si>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</si>
  <si>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</si>
  <si>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</si>
  <si>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</si>
  <si>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</si>
  <si>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</si>
  <si>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</si>
  <si>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</si>
  <si>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</si>
  <si>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</si>
  <si>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</si>
  <si>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</si>
  <si>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</si>
  <si>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</si>
  <si>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</si>
  <si>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</si>
  <si>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</si>
  <si>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</si>
  <si>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</si>
  <si>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</si>
  <si>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</si>
  <si>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</si>
  <si>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</si>
  <si>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</si>
  <si>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</si>
  <si>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</si>
  <si>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</si>
  <si>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</si>
  <si>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</si>
  <si>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</si>
  <si>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</si>
  <si>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</si>
  <si>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</si>
  <si>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</si>
  <si>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</si>
  <si>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</si>
  <si>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</si>
  <si>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</si>
  <si>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</si>
  <si>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</si>
  <si>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</si>
  <si>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</si>
  <si>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</si>
  <si>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</si>
  <si>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</si>
  <si>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</si>
  <si>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</si>
  <si>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</si>
  <si>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</si>
  <si>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</si>
  <si>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</si>
  <si>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</si>
  <si>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</si>
  <si>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</si>
  <si>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</si>
  <si>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</si>
  <si>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</si>
  <si>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</si>
  <si>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</si>
  <si>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</si>
  <si>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</si>
  <si>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</si>
  <si>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</si>
  <si>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</si>
  <si>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</si>
  <si>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</si>
  <si>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</si>
  <si>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</si>
  <si>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</si>
  <si>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</si>
  <si>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</si>
  <si>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</si>
  <si>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</si>
  <si>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</si>
  <si>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</si>
  <si>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</si>
  <si>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</si>
  <si>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</si>
  <si>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</si>
  <si>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</si>
  <si>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</si>
  <si>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</si>
  <si>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</si>
  <si>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</si>
  <si>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</si>
  <si>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</si>
  <si>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</si>
  <si>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</si>
  <si>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</si>
  <si>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</si>
  <si>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</si>
  <si>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</si>
  <si>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</si>
  <si>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</si>
  <si>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</si>
  <si>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</si>
  <si>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</si>
  <si>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</si>
  <si>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</si>
  <si>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</si>
  <si>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</si>
  <si>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</si>
  <si>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</si>
  <si>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</si>
  <si>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</si>
  <si>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</si>
  <si>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</si>
  <si>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</si>
  <si>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</si>
  <si>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</si>
  <si>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</si>
  <si>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</si>
  <si>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</si>
  <si>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</si>
  <si>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</si>
  <si>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</si>
  <si>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</si>
  <si>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</si>
  <si>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</si>
  <si>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</si>
  <si>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</si>
  <si>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</si>
  <si>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</si>
  <si>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</si>
  <si>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</si>
  <si>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</si>
  <si>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</si>
  <si>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</si>
  <si>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</si>
  <si>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</si>
  <si>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</si>
  <si>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</si>
  <si>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</si>
  <si>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</si>
  <si>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</si>
  <si>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</si>
  <si>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</si>
  <si>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</si>
  <si>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</si>
  <si>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</si>
  <si>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</si>
  <si>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</si>
  <si>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</si>
  <si>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</si>
  <si>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</si>
  <si>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</si>
  <si>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</si>
  <si>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</si>
  <si>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</si>
  <si>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</si>
  <si>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</si>
  <si>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</si>
  <si>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</si>
  <si>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</si>
  <si>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</si>
  <si>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</si>
  <si>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</si>
  <si>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</si>
  <si>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</si>
  <si>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</si>
  <si>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</si>
  <si>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</si>
  <si>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</si>
  <si>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</si>
  <si>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</si>
  <si>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</si>
  <si>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</si>
  <si>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</si>
  <si>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</si>
  <si>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</si>
  <si>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</si>
  <si>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</si>
  <si>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</si>
  <si>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</si>
  <si>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</si>
  <si>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</si>
  <si>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</si>
  <si>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</si>
  <si>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</si>
  <si>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</si>
  <si>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</si>
  <si>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</si>
  <si>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</si>
  <si>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</si>
  <si>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</si>
  <si>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</si>
  <si>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</si>
  <si>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</si>
  <si>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</si>
  <si>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</si>
  <si>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</si>
  <si>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</si>
  <si>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</si>
  <si>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</si>
  <si>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</si>
  <si>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</si>
  <si>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</si>
  <si>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</si>
  <si>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</si>
  <si>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</si>
  <si>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</si>
  <si>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</si>
  <si>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</si>
  <si>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</si>
  <si>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</si>
  <si>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</si>
  <si>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</si>
  <si>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</si>
  <si>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</si>
  <si>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</si>
  <si>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</si>
  <si>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</si>
  <si>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</si>
  <si>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</si>
  <si>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</si>
  <si>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</si>
  <si>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</si>
  <si>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</si>
  <si>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</si>
  <si>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</si>
  <si>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</si>
  <si>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</si>
  <si>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</si>
  <si>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</si>
  <si>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</si>
  <si>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</si>
  <si>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</si>
  <si>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</si>
  <si>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</si>
  <si>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</si>
  <si>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</si>
  <si>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</si>
  <si>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</si>
  <si>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</si>
  <si>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</si>
  <si>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</si>
  <si>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</si>
  <si>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</si>
  <si>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</si>
  <si>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</si>
  <si>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</si>
  <si>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</si>
  <si>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</si>
  <si>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</si>
  <si>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</si>
  <si>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</si>
  <si>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</si>
  <si>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</si>
  <si>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</si>
  <si>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</si>
  <si>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</si>
  <si>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</si>
  <si>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</si>
  <si>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</si>
  <si>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</si>
  <si>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</si>
  <si>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</si>
  <si>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</si>
  <si>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</si>
  <si>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</si>
  <si>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</si>
  <si>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</si>
  <si>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</si>
  <si>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</si>
  <si>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</si>
  <si>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</si>
  <si>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</si>
  <si>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</si>
  <si>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</si>
  <si>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</si>
  <si>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</si>
  <si>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</si>
  <si>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</si>
  <si>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</si>
  <si>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</si>
  <si>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</si>
  <si>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</si>
  <si>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</si>
  <si>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</si>
  <si>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</si>
  <si>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</si>
  <si>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</si>
  <si>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</si>
  <si>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</si>
  <si>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</si>
  <si>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</si>
  <si>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</si>
  <si>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</si>
  <si>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</si>
  <si>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</si>
  <si>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</si>
  <si>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</si>
  <si>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</si>
  <si>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</si>
  <si>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</si>
  <si>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</si>
  <si>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</si>
  <si>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</si>
  <si>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</si>
  <si>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</si>
  <si>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</si>
  <si>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</si>
  <si>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</si>
  <si>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</si>
  <si>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</si>
  <si>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</si>
  <si>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</si>
  <si>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</si>
  <si>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</si>
  <si>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</si>
  <si>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</si>
  <si>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</si>
  <si>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</si>
  <si>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</si>
  <si>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</si>
  <si>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</si>
  <si>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</si>
  <si>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</si>
  <si>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</si>
  <si>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</si>
  <si>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</si>
  <si>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</si>
  <si>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</si>
  <si>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</si>
  <si>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</si>
  <si>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</si>
  <si>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</si>
  <si>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</si>
  <si>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</si>
  <si>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</si>
  <si>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</si>
  <si>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</si>
  <si>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</si>
  <si>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</si>
  <si>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</si>
  <si>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</si>
  <si>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</si>
  <si>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</si>
  <si>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</si>
  <si>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</si>
  <si>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</si>
  <si>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</si>
  <si>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</si>
  <si>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</si>
  <si>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</si>
  <si>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</si>
  <si>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</si>
  <si>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</si>
  <si>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</si>
  <si>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</si>
  <si>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</si>
  <si>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</si>
  <si>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</si>
  <si>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</si>
  <si>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</si>
  <si>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</si>
  <si>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</si>
  <si>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</si>
  <si>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</si>
  <si>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</si>
  <si>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</si>
  <si>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</si>
  <si>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</si>
  <si>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</si>
  <si>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</si>
  <si>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</si>
  <si>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</si>
  <si>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</si>
  <si>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</si>
  <si>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</si>
  <si>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</si>
  <si>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</si>
  <si>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</si>
  <si>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</si>
  <si>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</si>
  <si>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</si>
  <si>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</si>
  <si>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</si>
  <si>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</si>
  <si>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</si>
  <si>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</si>
  <si>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</si>
  <si>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</si>
  <si>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</si>
  <si>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</si>
  <si>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</si>
  <si>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</si>
  <si>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</si>
  <si>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</si>
  <si>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</si>
  <si>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</si>
  <si>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</si>
  <si>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</si>
  <si>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</si>
  <si>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</si>
  <si>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</si>
  <si>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</si>
  <si>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</si>
  <si>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</si>
  <si>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</si>
  <si>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</si>
  <si>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</si>
  <si>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</si>
  <si>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</si>
  <si>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</si>
  <si>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</si>
  <si>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</si>
  <si>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</si>
  <si>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</si>
  <si>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</si>
  <si>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</si>
  <si>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</si>
  <si>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</si>
  <si>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</si>
  <si>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</si>
  <si>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</si>
  <si>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</si>
  <si>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</si>
  <si>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</si>
  <si>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</si>
  <si>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</si>
  <si>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</si>
  <si>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</si>
  <si>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</si>
  <si>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</si>
  <si>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</si>
  <si>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</si>
  <si>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</si>
  <si>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</si>
  <si>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</si>
  <si>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</si>
  <si>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</si>
  <si>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</si>
  <si>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</si>
  <si>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</si>
  <si>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</si>
  <si>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</si>
  <si>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</si>
  <si>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</si>
  <si>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</si>
  <si>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</si>
  <si>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</si>
  <si>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</si>
  <si>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</si>
  <si>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</si>
  <si>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</si>
  <si>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</si>
  <si>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</si>
  <si>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</si>
  <si>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</si>
  <si>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</si>
  <si>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</si>
  <si>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</si>
  <si>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</si>
  <si>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</si>
  <si>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</si>
  <si>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</si>
  <si>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</si>
  <si>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</si>
  <si>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</si>
  <si>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</si>
  <si>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</si>
  <si>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</si>
  <si>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</si>
  <si>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</si>
  <si>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</si>
  <si>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</si>
  <si>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</si>
  <si>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</si>
  <si>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</si>
  <si>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</si>
  <si>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</si>
  <si>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</si>
  <si>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</si>
  <si>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</si>
  <si>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</si>
  <si>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</si>
  <si>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</si>
  <si>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</si>
  <si>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</si>
  <si>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</si>
  <si>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</si>
  <si>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</si>
  <si>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</si>
  <si>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</si>
  <si>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</si>
  <si>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</si>
  <si>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</si>
  <si>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</si>
  <si>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</si>
  <si>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</si>
  <si>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</si>
  <si>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</si>
  <si>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</si>
  <si>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</si>
  <si>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</si>
  <si>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</si>
  <si>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</si>
  <si>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</si>
  <si>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</si>
  <si>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</si>
  <si>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</si>
  <si>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</si>
  <si>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</si>
  <si>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</si>
  <si>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</si>
  <si>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</si>
  <si>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</si>
  <si>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</si>
  <si>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</si>
  <si>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</si>
  <si>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</si>
  <si>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</si>
  <si>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</si>
  <si>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</si>
  <si>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</si>
  <si>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</si>
  <si>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</si>
  <si>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</si>
  <si>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</si>
  <si>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</si>
  <si>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</si>
  <si>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</si>
  <si>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</si>
  <si>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</si>
  <si>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</si>
  <si>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</si>
  <si>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</si>
  <si>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</si>
  <si>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</si>
  <si>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</si>
  <si>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</si>
  <si>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</si>
  <si>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</si>
  <si>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</si>
  <si>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</si>
  <si>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</si>
  <si>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</si>
  <si>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</si>
  <si>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</si>
  <si>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</si>
  <si>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</si>
  <si>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</si>
  <si>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</si>
  <si>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</si>
  <si>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</si>
  <si>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</si>
  <si>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</si>
  <si>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</si>
  <si>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</si>
  <si>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</si>
  <si>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</si>
  <si>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</si>
  <si>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</si>
  <si>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</si>
  <si>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</si>
  <si>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</si>
  <si>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</si>
  <si>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</si>
  <si>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</si>
  <si>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</si>
  <si>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</si>
  <si>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</si>
  <si>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</si>
  <si>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</si>
  <si>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</si>
  <si>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</si>
  <si>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</si>
  <si>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</si>
  <si>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</si>
  <si>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</si>
  <si>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</si>
  <si>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</si>
  <si>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</si>
  <si>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</si>
  <si>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</si>
  <si>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</si>
  <si>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</si>
  <si>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</si>
  <si>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</si>
  <si>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</si>
  <si>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</si>
  <si>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</si>
  <si>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</si>
  <si>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</si>
  <si>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</si>
  <si>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</si>
  <si>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</si>
  <si>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</si>
  <si>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</si>
  <si>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</si>
  <si>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</si>
  <si>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</si>
  <si>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</si>
  <si>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</si>
  <si>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</si>
  <si>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</si>
  <si>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</si>
  <si>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</si>
  <si>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</si>
  <si>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</si>
  <si>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</si>
  <si>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</si>
  <si>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</si>
  <si>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</si>
  <si>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</si>
  <si>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</si>
  <si>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</si>
  <si>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</si>
  <si>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</si>
  <si>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</si>
  <si>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</si>
  <si>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</si>
  <si>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</si>
  <si>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</si>
  <si>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</si>
  <si>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</si>
  <si>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</si>
  <si>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</si>
  <si>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</si>
  <si>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</si>
  <si>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</si>
  <si>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</si>
  <si>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</si>
  <si>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</si>
  <si>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</si>
  <si>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</si>
  <si>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</si>
  <si>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</si>
  <si>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</si>
  <si>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</si>
  <si>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</si>
  <si>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</si>
  <si>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</si>
  <si>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</si>
  <si>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</si>
  <si>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</si>
  <si>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</si>
  <si>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</si>
  <si>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</si>
  <si>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</si>
  <si>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</si>
  <si>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</si>
  <si>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</si>
  <si>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</si>
  <si>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</si>
  <si>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</si>
  <si>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</si>
  <si>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</si>
  <si>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</si>
  <si>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</si>
  <si>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</si>
  <si>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</si>
  <si>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</si>
  <si>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</si>
  <si>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</si>
  <si>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</si>
  <si>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</si>
  <si>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</si>
  <si>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</si>
  <si>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</si>
  <si>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</si>
  <si>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</si>
  <si>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</si>
  <si>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</si>
  <si>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</si>
  <si>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</si>
  <si>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</si>
  <si>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</si>
  <si>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</si>
  <si>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</si>
  <si>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</si>
  <si>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</si>
  <si>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</si>
  <si>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</si>
  <si>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</si>
  <si>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</si>
  <si>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</si>
  <si>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</si>
  <si>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</si>
  <si>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</si>
  <si>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</si>
  <si>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</si>
  <si>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</si>
  <si>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</si>
  <si>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</si>
  <si>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</si>
  <si>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</si>
  <si>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</si>
  <si>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</si>
  <si>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</si>
  <si>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</si>
  <si>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</si>
  <si>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</si>
  <si>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</si>
  <si>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</si>
  <si>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</si>
  <si>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</si>
  <si>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</si>
  <si>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</si>
  <si>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</si>
  <si>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</si>
  <si>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</si>
  <si>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</si>
  <si>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</si>
  <si>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</si>
  <si>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</si>
  <si>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</si>
  <si>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</si>
  <si>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</si>
  <si>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</si>
  <si>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</si>
  <si>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</si>
  <si>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</si>
  <si>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</si>
  <si>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</si>
  <si>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</si>
  <si>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</si>
  <si>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</si>
  <si>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</si>
  <si>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</si>
  <si>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</si>
  <si>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</si>
  <si>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</si>
  <si>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</si>
  <si>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</si>
  <si>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</si>
  <si>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</si>
  <si>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</si>
  <si>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</si>
  <si>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</si>
  <si>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</si>
  <si>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</si>
  <si>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</si>
  <si>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</si>
  <si>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</si>
  <si>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</si>
  <si>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</si>
  <si>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</si>
  <si>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</si>
  <si>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</si>
  <si>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</si>
  <si>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</si>
  <si>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</si>
  <si>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</si>
  <si>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</si>
  <si>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</si>
  <si>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</si>
  <si>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</si>
  <si>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</si>
  <si>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</si>
  <si>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</si>
  <si>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</si>
  <si>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</si>
  <si>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</si>
  <si>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</si>
  <si>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</si>
  <si>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</si>
  <si>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</si>
  <si>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</si>
  <si>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</si>
  <si>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</si>
  <si>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</si>
  <si>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</si>
  <si>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</si>
  <si>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</si>
  <si>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</si>
  <si>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</si>
  <si>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</si>
  <si>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</si>
  <si>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</si>
  <si>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</si>
  <si>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</si>
  <si>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</si>
  <si>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</si>
  <si>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</si>
  <si>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</si>
  <si>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</si>
  <si>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</si>
  <si>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</si>
  <si>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</si>
  <si>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</si>
  <si>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</si>
  <si>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</si>
  <si>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</si>
  <si>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</si>
  <si>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</si>
  <si>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</si>
  <si>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</si>
  <si>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</si>
  <si>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</si>
  <si>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</si>
  <si>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</si>
  <si>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</si>
  <si>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</si>
  <si>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</si>
  <si>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</si>
  <si>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</si>
  <si>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</si>
  <si>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</si>
  <si>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</si>
  <si>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</si>
  <si>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</si>
  <si>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</si>
  <si>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</si>
  <si>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</si>
  <si>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</si>
  <si>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</si>
  <si>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</si>
  <si>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</si>
  <si>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</si>
  <si>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</si>
  <si>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</si>
  <si>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</si>
  <si>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</si>
  <si>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</si>
  <si>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</si>
  <si>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</si>
  <si>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</si>
  <si>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</si>
  <si>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</si>
  <si>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</si>
  <si>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</si>
  <si>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</si>
  <si>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</si>
  <si>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</si>
  <si>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</si>
  <si>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</si>
  <si>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</si>
  <si>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</si>
  <si>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</si>
  <si>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</si>
  <si>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</si>
  <si>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</si>
  <si>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</si>
  <si>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</si>
  <si>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</si>
  <si>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</si>
  <si>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</si>
  <si>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</si>
  <si>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</si>
  <si>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</si>
  <si>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</si>
  <si>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</si>
  <si>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</si>
  <si>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</si>
  <si>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</si>
  <si>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</si>
  <si>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</si>
  <si>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</si>
  <si>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</si>
  <si>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</si>
  <si>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</si>
  <si>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</si>
  <si>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</si>
  <si>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</si>
  <si>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</si>
  <si>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</si>
  <si>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</si>
  <si>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</si>
  <si>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</si>
  <si>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</si>
  <si>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</si>
  <si>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</si>
  <si>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</si>
  <si>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</si>
  <si>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</si>
  <si>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</si>
  <si>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</si>
  <si>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</si>
  <si>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</si>
  <si>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</si>
  <si>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</si>
  <si>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</si>
  <si>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</si>
  <si>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</si>
  <si>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</si>
  <si>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</si>
  <si>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</si>
  <si>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</si>
  <si>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</si>
  <si>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</si>
  <si>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</si>
  <si>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</si>
  <si>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</si>
  <si>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</si>
  <si>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</si>
  <si>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</si>
  <si>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</si>
  <si>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</si>
  <si>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</si>
  <si>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</si>
  <si>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</si>
  <si>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</si>
  <si>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</si>
  <si>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</si>
  <si>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</si>
  <si>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</si>
  <si>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</si>
  <si>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</si>
  <si>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</si>
  <si>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</si>
  <si>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</si>
  <si>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</si>
  <si>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</si>
  <si>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</si>
  <si>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</si>
  <si>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</si>
  <si>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</si>
  <si>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</si>
  <si>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</si>
  <si>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</si>
  <si>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</si>
  <si>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</si>
  <si>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</si>
  <si>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</si>
  <si>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</si>
  <si>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</si>
  <si>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</si>
  <si>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</si>
  <si>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</si>
  <si>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</si>
  <si>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</si>
  <si>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</si>
  <si>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</si>
  <si>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</si>
  <si>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</si>
  <si>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</si>
  <si>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</si>
  <si>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</si>
  <si>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</si>
  <si>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</si>
  <si>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</si>
  <si>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</si>
  <si>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</si>
  <si>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</si>
  <si>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</si>
  <si>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</si>
  <si>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</si>
  <si>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</si>
  <si>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</si>
  <si>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</si>
  <si>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</si>
  <si>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</si>
  <si>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</si>
  <si>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</si>
  <si>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</si>
  <si>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</si>
  <si>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</si>
  <si>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</si>
  <si>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</si>
  <si>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</si>
  <si>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</si>
  <si>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</si>
  <si>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</si>
  <si>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</si>
  <si>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</si>
  <si>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</si>
  <si>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</si>
  <si>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</si>
  <si>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</si>
  <si>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</si>
  <si>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</si>
  <si>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</si>
  <si>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</si>
  <si>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</si>
  <si>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</si>
  <si>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</si>
  <si>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</si>
  <si>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</si>
  <si>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</si>
  <si>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</si>
  <si>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</si>
  <si>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</si>
  <si>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</si>
  <si>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</si>
  <si>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</si>
  <si>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</si>
  <si>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</si>
  <si>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</si>
  <si>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</si>
  <si>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</si>
  <si>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</si>
  <si>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</si>
  <si>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</si>
  <si>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</si>
  <si>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</si>
  <si>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</si>
  <si>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</si>
  <si>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</si>
  <si>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</si>
  <si>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</si>
  <si>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</si>
  <si>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</si>
  <si>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</si>
  <si>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</si>
  <si>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</si>
  <si>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</si>
  <si>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</si>
  <si>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</si>
  <si>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</si>
  <si>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</si>
  <si>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</si>
  <si>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</si>
  <si>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</si>
  <si>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</si>
  <si>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</si>
  <si>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</si>
  <si>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</si>
  <si>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</si>
  <si>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</si>
  <si>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</si>
  <si>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</si>
  <si>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</si>
  <si>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</si>
  <si>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</si>
  <si>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</si>
  <si>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</si>
  <si>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</si>
  <si>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</si>
  <si>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</si>
  <si>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</si>
  <si>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</si>
  <si>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</si>
  <si>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</si>
  <si>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</si>
  <si>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</si>
  <si>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</si>
  <si>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</si>
  <si>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</si>
  <si>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</si>
  <si>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</si>
  <si>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</si>
  <si>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</si>
  <si>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</si>
  <si>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</si>
  <si>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</si>
  <si>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</si>
  <si>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</si>
  <si>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</si>
  <si>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</si>
  <si>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</si>
  <si>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</si>
  <si>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</si>
  <si>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</si>
  <si>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</si>
  <si>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</si>
  <si>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</si>
  <si>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</si>
  <si>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</si>
  <si>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</si>
  <si>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</si>
  <si>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</si>
  <si>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</si>
  <si>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</si>
  <si>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</si>
  <si>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</si>
  <si>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</si>
  <si>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</si>
  <si>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</si>
  <si>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</si>
  <si>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</si>
  <si>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</si>
  <si>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</si>
  <si>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</si>
  <si>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</si>
  <si>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</si>
  <si>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</si>
  <si>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</si>
  <si>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</si>
  <si>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</si>
  <si>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</si>
  <si>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</si>
  <si>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</si>
  <si>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</si>
  <si>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</si>
  <si>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</si>
  <si>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</si>
  <si>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</si>
  <si>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</si>
  <si>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</si>
  <si>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</si>
  <si>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</si>
  <si>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</si>
  <si>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</si>
  <si>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</si>
  <si>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</si>
  <si>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</si>
  <si>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</si>
  <si>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</si>
  <si>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</si>
  <si>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</si>
  <si>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</si>
  <si>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</si>
  <si>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</si>
  <si>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</si>
  <si>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</si>
  <si>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</si>
  <si>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</si>
  <si>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</si>
  <si>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</si>
  <si>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</si>
  <si>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</si>
  <si>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</si>
  <si>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</si>
  <si>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</si>
  <si>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</si>
  <si>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</si>
  <si>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</si>
  <si>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</si>
  <si>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</si>
  <si>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</si>
  <si>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</si>
  <si>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</si>
  <si>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</si>
  <si>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</si>
  <si>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</si>
  <si>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</si>
  <si>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</si>
  <si>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</si>
  <si>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</si>
  <si>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</si>
  <si>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</si>
  <si>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</si>
  <si>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</si>
  <si>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</si>
  <si>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</si>
  <si>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</si>
  <si>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</si>
  <si>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</si>
  <si>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</si>
  <si>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</si>
  <si>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</si>
  <si>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</si>
  <si>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</si>
  <si>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</si>
  <si>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</si>
  <si>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</si>
  <si>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</si>
  <si>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</si>
  <si>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</si>
  <si>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</si>
  <si>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</si>
  <si>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</si>
  <si>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</si>
  <si>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</si>
  <si>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</si>
  <si>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</si>
  <si>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</si>
  <si>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</si>
  <si>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</si>
  <si>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</si>
  <si>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</si>
  <si>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</si>
  <si>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</si>
  <si>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</si>
  <si>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</si>
  <si>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</si>
  <si>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</si>
  <si>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</si>
  <si>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</si>
  <si>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</si>
  <si>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</si>
  <si>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</si>
  <si>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</si>
  <si>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</si>
  <si>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</si>
  <si>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</si>
  <si>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</si>
  <si>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</si>
  <si>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</si>
  <si>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</si>
  <si>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</si>
  <si>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</si>
  <si>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</si>
  <si>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</si>
  <si>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</si>
  <si>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</si>
  <si>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</si>
  <si>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</si>
  <si>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</si>
  <si>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</si>
  <si>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</si>
  <si>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</si>
  <si>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</si>
  <si>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</si>
  <si>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</si>
  <si>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</si>
  <si>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</si>
  <si>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</si>
  <si>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</si>
  <si>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</si>
  <si>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</si>
  <si>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</si>
  <si>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</si>
  <si>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</si>
  <si>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</si>
  <si>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</si>
  <si>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</si>
  <si>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</si>
  <si>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</si>
  <si>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</si>
  <si>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</si>
  <si>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</si>
  <si>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</si>
  <si>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</si>
  <si>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</si>
  <si>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</si>
  <si>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</si>
  <si>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</si>
  <si>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</si>
  <si>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</si>
  <si>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</si>
  <si>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</si>
  <si>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</si>
  <si>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</si>
  <si>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</si>
  <si>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</si>
  <si>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</si>
  <si>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</si>
  <si>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</si>
  <si>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</si>
  <si>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</si>
  <si>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</si>
  <si>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</si>
  <si>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</si>
  <si>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</si>
  <si>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</si>
  <si>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</si>
  <si>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</si>
  <si>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</si>
  <si>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</si>
  <si>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</si>
  <si>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</si>
  <si>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</si>
  <si>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</si>
  <si>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</si>
  <si>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</si>
  <si>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</si>
  <si>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</si>
  <si>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</si>
  <si>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</si>
  <si>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</si>
  <si>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</si>
  <si>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</si>
  <si>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</si>
  <si>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</si>
  <si>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</si>
  <si>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</si>
  <si>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</si>
  <si>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</si>
  <si>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</si>
  <si>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</si>
  <si>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</si>
  <si>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</si>
  <si>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</si>
  <si>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</si>
  <si>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</si>
  <si>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</si>
  <si>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</si>
  <si>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</si>
  <si>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</si>
  <si>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</si>
  <si>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</si>
  <si>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</si>
  <si>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</si>
  <si>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</si>
  <si>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</si>
  <si>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</si>
  <si>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</si>
  <si>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</si>
  <si>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</si>
  <si>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</si>
  <si>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</si>
  <si>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</si>
  <si>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</si>
  <si>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</si>
  <si>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</si>
  <si>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</si>
  <si>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</si>
  <si>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</si>
  <si>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</si>
  <si>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</si>
  <si>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</si>
  <si>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</si>
  <si>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</si>
  <si>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</si>
  <si>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</si>
  <si>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</si>
  <si>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</si>
  <si>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</si>
  <si>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</si>
  <si>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</si>
  <si>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</si>
  <si>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</si>
  <si>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</si>
  <si>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</si>
  <si>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</si>
  <si>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</si>
  <si>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</si>
  <si>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</si>
  <si>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</si>
  <si>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</si>
  <si>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</si>
  <si>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</si>
  <si>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</si>
  <si>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</si>
  <si>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</si>
  <si>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</si>
  <si>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</si>
  <si>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</si>
  <si>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</si>
  <si>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</si>
  <si>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</si>
  <si>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</si>
  <si>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</si>
  <si>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</si>
  <si>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</si>
  <si>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</si>
  <si>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</si>
  <si>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</si>
  <si>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</si>
  <si>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</si>
  <si>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</si>
  <si>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</si>
  <si>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</si>
  <si>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</si>
  <si>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</si>
  <si>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</si>
  <si>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</si>
  <si>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</si>
  <si>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</si>
  <si>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</si>
  <si>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</si>
  <si>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</si>
  <si>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</si>
  <si>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</si>
  <si>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</si>
  <si>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</si>
  <si>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</si>
  <si>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</si>
  <si>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</si>
  <si>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</si>
  <si>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</si>
  <si>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</si>
  <si>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</si>
  <si>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</si>
  <si>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</si>
  <si>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</si>
  <si>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</si>
  <si>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</si>
  <si>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</si>
  <si>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</si>
  <si>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</si>
  <si>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</si>
  <si>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</si>
  <si>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</si>
  <si>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</si>
  <si>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</si>
  <si>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</si>
  <si>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</si>
  <si>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</si>
  <si>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</si>
  <si>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</si>
  <si>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</si>
  <si>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</si>
  <si>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</si>
  <si>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</si>
  <si>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</si>
  <si>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</si>
  <si>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</si>
  <si>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</si>
  <si>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</si>
  <si>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</si>
  <si>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</si>
  <si>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</si>
  <si>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</si>
  <si>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</si>
  <si>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</si>
  <si>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</si>
  <si>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</si>
  <si>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</si>
  <si>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</si>
  <si>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</si>
  <si>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</si>
  <si>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</si>
  <si>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</si>
  <si>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</si>
  <si>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</si>
  <si>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</si>
  <si>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</si>
  <si>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</si>
  <si>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</si>
  <si>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</si>
  <si>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</si>
  <si>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</si>
  <si>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</si>
  <si>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</si>
  <si>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</si>
  <si>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</si>
  <si>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</si>
  <si>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</si>
  <si>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</si>
  <si>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</si>
  <si>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</si>
  <si>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</si>
  <si>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</si>
  <si>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</si>
  <si>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</si>
  <si>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</si>
  <si>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</si>
  <si>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</si>
  <si>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</si>
  <si>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</si>
  <si>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</si>
  <si>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</si>
  <si>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</si>
  <si>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</si>
  <si>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</si>
  <si>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</si>
  <si>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</si>
  <si>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</si>
  <si>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</si>
  <si>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</si>
  <si>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</si>
  <si>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</si>
  <si>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</si>
  <si>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</si>
  <si>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</si>
  <si>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</si>
  <si>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</si>
  <si>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</si>
  <si>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</si>
  <si>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</si>
  <si>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</si>
  <si>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</si>
  <si>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</si>
  <si>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</si>
  <si>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</si>
  <si>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</si>
  <si>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</si>
  <si>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</si>
  <si>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</si>
  <si>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</si>
  <si>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</si>
  <si>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</si>
  <si>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</si>
  <si>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</si>
  <si>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</si>
  <si>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</si>
  <si>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</si>
  <si>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</si>
  <si>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</si>
  <si>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</si>
  <si>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</si>
  <si>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</si>
  <si>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</si>
  <si>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</si>
  <si>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</si>
  <si>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</si>
  <si>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</si>
  <si>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</si>
  <si>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</si>
  <si>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</si>
  <si>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</si>
  <si>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</si>
  <si>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</si>
  <si>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</si>
  <si>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</si>
  <si>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</si>
  <si>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</si>
  <si>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</si>
  <si>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</si>
  <si>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</si>
  <si>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</si>
  <si>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</si>
  <si>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</si>
  <si>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</si>
  <si>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</si>
  <si>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</si>
  <si>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</si>
  <si>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</si>
  <si>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</si>
  <si>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</si>
  <si>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</si>
  <si>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</si>
  <si>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</si>
  <si>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</si>
  <si>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</si>
  <si>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</si>
  <si>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</si>
  <si>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</si>
  <si>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</si>
  <si>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</si>
  <si>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</si>
  <si>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</si>
  <si>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</si>
  <si>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</si>
  <si>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</si>
  <si>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</si>
  <si>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</si>
  <si>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</si>
  <si>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</si>
  <si>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</si>
  <si>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</si>
  <si>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</si>
  <si>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</si>
  <si>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</si>
  <si>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</si>
  <si>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</si>
  <si>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</si>
  <si>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</si>
  <si>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</si>
  <si>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</si>
  <si>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</si>
  <si>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</si>
  <si>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</si>
  <si>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</si>
  <si>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</si>
  <si>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</si>
  <si>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</si>
  <si>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</si>
  <si>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</si>
  <si>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</si>
  <si>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</si>
  <si>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</si>
  <si>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</si>
  <si>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</si>
  <si>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</si>
  <si>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</si>
  <si>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</si>
  <si>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</si>
  <si>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</si>
  <si>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</si>
  <si>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</si>
  <si>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</si>
  <si>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</si>
  <si>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</si>
  <si>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</si>
  <si>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</si>
  <si>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</si>
  <si>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</si>
  <si>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</si>
  <si>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</si>
  <si>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</si>
  <si>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</si>
  <si>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</si>
  <si>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</si>
  <si>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</si>
  <si>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</si>
  <si>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</si>
  <si>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</si>
  <si>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</si>
  <si>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</si>
  <si>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</si>
  <si>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</si>
  <si>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</si>
  <si>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</si>
  <si>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</si>
  <si>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</si>
  <si>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</si>
  <si>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</si>
  <si>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</si>
  <si>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</si>
  <si>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</si>
  <si>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</si>
  <si>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</si>
  <si>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</si>
  <si>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</si>
  <si>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</si>
  <si>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</si>
  <si>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</si>
  <si>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</si>
  <si>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</si>
  <si>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</si>
  <si>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</si>
  <si>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</si>
  <si>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</si>
  <si>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</si>
  <si>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</si>
  <si>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</si>
  <si>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</si>
  <si>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</si>
  <si>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</si>
  <si>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</si>
  <si>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</si>
  <si>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</si>
  <si>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</si>
  <si>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</si>
  <si>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</si>
  <si>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</si>
  <si>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</si>
  <si>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</si>
  <si>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</si>
  <si>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</si>
  <si>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</si>
  <si>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</si>
  <si>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</si>
  <si>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</si>
  <si>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</si>
  <si>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</si>
  <si>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</si>
  <si>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</si>
  <si>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</si>
  <si>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</si>
  <si>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</si>
  <si>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</si>
  <si>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</si>
  <si>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</si>
  <si>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</si>
  <si>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</si>
  <si>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</si>
  <si>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</si>
  <si>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</si>
  <si>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</si>
  <si>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</si>
  <si>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</si>
  <si>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</si>
  <si>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</si>
  <si>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</si>
  <si>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</si>
  <si>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</si>
  <si>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</si>
  <si>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</si>
  <si>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</si>
  <si>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</si>
  <si>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</si>
  <si>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</si>
  <si>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</si>
  <si>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</si>
  <si>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</si>
  <si>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</si>
  <si>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</si>
  <si>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</si>
  <si>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</si>
  <si>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</si>
  <si>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</si>
  <si>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</si>
  <si>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</si>
  <si>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</si>
  <si>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</si>
  <si>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</si>
  <si>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</si>
  <si>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</si>
  <si>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</si>
  <si>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</si>
  <si>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</si>
  <si>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</si>
  <si>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</si>
  <si>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</si>
  <si>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</si>
  <si>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</si>
  <si>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</si>
  <si>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</si>
  <si>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</si>
  <si>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</si>
  <si>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</si>
  <si>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</si>
  <si>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</si>
  <si>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</si>
  <si>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</si>
  <si>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</si>
  <si>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</si>
  <si>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</si>
  <si>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</si>
  <si>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</si>
  <si>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</si>
  <si>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</si>
  <si>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</si>
  <si>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</si>
  <si>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</si>
  <si>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</si>
  <si>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</si>
  <si>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</si>
  <si>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</si>
  <si>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</si>
  <si>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</si>
  <si>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</si>
  <si>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</si>
  <si>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</si>
  <si>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</si>
  <si>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</si>
  <si>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</si>
  <si>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</si>
  <si>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</si>
  <si>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</si>
  <si>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</si>
  <si>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</si>
  <si>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</si>
  <si>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</si>
  <si>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</si>
  <si>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</si>
  <si>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</si>
  <si>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</si>
  <si>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</si>
  <si>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</si>
  <si>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</si>
  <si>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</si>
  <si>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</si>
  <si>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</si>
  <si>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</si>
  <si>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</si>
  <si>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</si>
  <si>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</si>
  <si>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</si>
  <si>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</si>
  <si>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</si>
  <si>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</si>
  <si>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</si>
  <si>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</si>
  <si>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</si>
  <si>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</si>
  <si>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</si>
  <si>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</si>
  <si>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</si>
  <si>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</si>
  <si>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</si>
  <si>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</si>
  <si>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</si>
  <si>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</si>
  <si>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</si>
  <si>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</si>
  <si>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</si>
  <si>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</si>
  <si>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</si>
  <si>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</si>
  <si>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</si>
  <si>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</si>
  <si>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</si>
  <si>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</si>
  <si>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</si>
  <si>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</si>
  <si>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</si>
  <si>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</si>
  <si>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</si>
  <si>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</si>
  <si>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</si>
  <si>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</si>
  <si>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</si>
  <si>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</si>
  <si>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</si>
  <si>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</si>
  <si>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</si>
  <si>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</si>
  <si>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</si>
  <si>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</si>
  <si>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</si>
  <si>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</si>
  <si>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</si>
  <si>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</si>
  <si>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</si>
  <si>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</si>
  <si>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</si>
  <si>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</si>
  <si>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</si>
  <si>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</si>
  <si>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</si>
  <si>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</si>
  <si>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</si>
  <si>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</si>
  <si>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</si>
  <si>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</si>
  <si>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</si>
  <si>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</si>
  <si>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</si>
  <si>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</si>
  <si>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</si>
  <si>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</si>
  <si>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</si>
  <si>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</si>
  <si>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</si>
  <si>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</si>
  <si>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</si>
  <si>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</si>
  <si>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</si>
  <si>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</si>
  <si>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</si>
  <si>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</si>
  <si>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</si>
  <si>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</si>
  <si>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</si>
  <si>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</si>
  <si>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</si>
  <si>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</si>
  <si>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</si>
  <si>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</si>
  <si>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</si>
  <si>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</si>
  <si>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</si>
  <si>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</si>
  <si>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</si>
  <si>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</si>
  <si>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</si>
  <si>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</si>
  <si>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</si>
  <si>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</si>
  <si>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</si>
  <si>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</si>
  <si>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</si>
  <si>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</si>
  <si>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</si>
  <si>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</si>
  <si>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</si>
  <si>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</si>
  <si>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</si>
  <si>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</si>
  <si>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</si>
  <si>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</si>
  <si>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</si>
  <si>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</si>
  <si>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</si>
  <si>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</si>
  <si>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</si>
  <si>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</si>
  <si>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</si>
  <si>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</si>
  <si>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</si>
  <si>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</si>
  <si>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</si>
  <si>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</si>
  <si>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</si>
  <si>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</si>
  <si>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</si>
  <si>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</si>
  <si>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</si>
  <si>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</si>
  <si>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</si>
  <si>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</si>
  <si>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</si>
  <si>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</si>
  <si>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</si>
  <si>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</si>
  <si>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</si>
  <si>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</si>
  <si>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</si>
  <si>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</si>
  <si>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</si>
  <si>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</si>
  <si>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</si>
  <si>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</si>
  <si>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</si>
  <si>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</si>
  <si>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</si>
  <si>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</si>
  <si>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</si>
  <si>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</si>
  <si>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</si>
  <si>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</si>
  <si>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</si>
  <si>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</si>
  <si>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</si>
  <si>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</si>
  <si>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</si>
  <si>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</si>
  <si>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</si>
  <si>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</si>
  <si>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</si>
  <si>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</si>
  <si>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</si>
  <si>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</si>
  <si>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</si>
  <si>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</si>
  <si>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</si>
  <si>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</si>
  <si>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</si>
  <si>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</si>
  <si>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</si>
  <si>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</si>
  <si>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</si>
  <si>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</si>
  <si>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</si>
  <si>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</si>
  <si>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</si>
  <si>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</si>
  <si>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</si>
  <si>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</si>
  <si>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</si>
  <si>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</si>
  <si>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</si>
  <si>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</si>
  <si>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</si>
  <si>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</si>
  <si>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</si>
  <si>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</si>
  <si>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</si>
  <si>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</si>
  <si>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</si>
  <si>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</si>
  <si>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</si>
  <si>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</si>
  <si>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</si>
  <si>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</si>
  <si>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</si>
  <si>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</si>
  <si>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</si>
  <si>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</si>
  <si>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</si>
  <si>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</si>
  <si>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</si>
  <si>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</si>
  <si>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</si>
  <si>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</si>
  <si>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</si>
  <si>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</si>
  <si>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</si>
  <si>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</si>
  <si>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</si>
  <si>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</si>
  <si>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</si>
  <si>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</si>
  <si>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</si>
  <si>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</si>
  <si>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</si>
  <si>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</si>
  <si>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</si>
  <si>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</si>
  <si>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</si>
  <si>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</si>
  <si>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</si>
  <si>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</si>
  <si>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</si>
  <si>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</si>
  <si>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</si>
  <si>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</si>
  <si>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</si>
  <si>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</si>
  <si>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</si>
  <si>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</si>
  <si>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</si>
  <si>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</si>
  <si>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</si>
  <si>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</si>
  <si>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</si>
  <si>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</si>
  <si>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</si>
  <si>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</si>
  <si>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</si>
  <si>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</si>
  <si>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</si>
  <si>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</si>
  <si>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</si>
  <si>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</si>
  <si>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</si>
  <si>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</si>
  <si>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</si>
  <si>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</si>
  <si>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</si>
  <si>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</si>
  <si>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</si>
  <si>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</si>
  <si>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</si>
  <si>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</si>
  <si>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</si>
  <si>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</si>
  <si>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</si>
  <si>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</si>
  <si>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</si>
  <si>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</si>
  <si>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</si>
  <si>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</si>
  <si>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</si>
  <si>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</si>
  <si>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</si>
  <si>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</si>
  <si>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</si>
  <si>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</si>
  <si>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</si>
  <si>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</si>
  <si>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</si>
  <si>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</si>
  <si>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</si>
  <si>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</si>
  <si>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</si>
  <si>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</si>
  <si>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</si>
  <si>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</si>
  <si>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</si>
  <si>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</si>
  <si>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</si>
  <si>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</si>
  <si>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</si>
  <si>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</si>
  <si>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</si>
  <si>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</si>
  <si>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</si>
  <si>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</si>
  <si>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</si>
  <si>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</si>
  <si>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</si>
  <si>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</si>
  <si>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</si>
  <si>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</si>
  <si>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</si>
  <si>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</si>
  <si>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</si>
  <si>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</si>
  <si>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</si>
  <si>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</si>
  <si>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</si>
  <si>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</si>
  <si>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</si>
  <si>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</si>
  <si>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</si>
  <si>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</si>
  <si>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</si>
  <si>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</si>
  <si>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</si>
  <si>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</si>
  <si>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</si>
  <si>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</si>
  <si>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</si>
  <si>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</si>
  <si>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</si>
  <si>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</si>
  <si>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</si>
  <si>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</si>
  <si>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</si>
  <si>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</si>
  <si>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</si>
  <si>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</si>
  <si>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</si>
  <si>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</si>
  <si>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</si>
  <si>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</si>
  <si>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</si>
  <si>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</si>
  <si>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</si>
  <si>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</si>
  <si>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</si>
  <si>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</si>
  <si>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</si>
  <si>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</si>
  <si>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</si>
  <si>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</si>
  <si>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</si>
  <si>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</si>
  <si>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</si>
  <si>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</si>
  <si>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</si>
  <si>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</si>
  <si>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</si>
  <si>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</si>
  <si>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</si>
  <si>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</si>
  <si>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</si>
  <si>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</si>
  <si>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</si>
  <si>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</si>
  <si>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</si>
  <si>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</si>
  <si>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</si>
  <si>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</si>
  <si>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</si>
  <si>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</si>
  <si>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</si>
  <si>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</si>
  <si>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</si>
  <si>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</si>
  <si>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</si>
  <si>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</si>
  <si>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</si>
  <si>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</si>
  <si>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</si>
  <si>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</si>
  <si>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</si>
  <si>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</si>
  <si>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</si>
  <si>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</si>
  <si>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</si>
  <si>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</si>
  <si>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</si>
  <si>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</si>
  <si>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</si>
  <si>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</si>
  <si>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</si>
  <si>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</si>
  <si>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</si>
  <si>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</si>
  <si>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</si>
  <si>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</si>
  <si>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</si>
  <si>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</si>
  <si>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</si>
  <si>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</si>
  <si>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</si>
  <si>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</si>
  <si>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</si>
  <si>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</si>
  <si>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</si>
  <si>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</si>
  <si>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</si>
  <si>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</si>
  <si>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</si>
  <si>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</si>
  <si>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</si>
  <si>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</si>
  <si>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</si>
  <si>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</si>
  <si>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</si>
  <si>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</si>
  <si>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</si>
  <si>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</si>
  <si>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</si>
  <si>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</si>
  <si>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</si>
  <si>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</si>
  <si>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</si>
  <si>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</si>
  <si>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</si>
  <si>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</si>
  <si>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</si>
  <si>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</si>
  <si>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</si>
  <si>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</si>
  <si>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</si>
  <si>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</si>
  <si>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</si>
  <si>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</si>
  <si>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</si>
  <si>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</si>
  <si>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</si>
  <si>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</si>
  <si>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</si>
  <si>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</si>
  <si>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</si>
  <si>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</si>
  <si>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</si>
  <si>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</si>
  <si>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</si>
  <si>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</si>
  <si>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</si>
  <si>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</si>
  <si>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</si>
  <si>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</si>
  <si>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</si>
  <si>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</si>
  <si>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</si>
  <si>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</si>
  <si>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</si>
  <si>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</si>
  <si>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</si>
  <si>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</si>
  <si>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</si>
  <si>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</si>
  <si>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</si>
  <si>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</si>
  <si>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</si>
  <si>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</si>
  <si>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</si>
  <si>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</si>
  <si>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</si>
  <si>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</si>
  <si>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</si>
  <si>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</si>
  <si>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</si>
  <si>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</si>
  <si>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</si>
  <si>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</si>
  <si>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</si>
  <si>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</si>
  <si>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</si>
  <si>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</si>
  <si>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</si>
  <si>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</si>
  <si>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</si>
  <si>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</si>
  <si>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</si>
  <si>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</si>
  <si>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</si>
  <si>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</si>
  <si>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</si>
  <si>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</si>
  <si>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</si>
  <si>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</si>
  <si>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</si>
  <si>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</si>
  <si>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</si>
  <si>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</si>
  <si>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</si>
  <si>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</si>
  <si>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</si>
  <si>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</si>
  <si>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</si>
  <si>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</si>
  <si>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</si>
  <si>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</si>
  <si>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</si>
  <si>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</si>
  <si>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</si>
  <si>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</si>
  <si>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</si>
  <si>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</si>
  <si>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</si>
  <si>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</si>
  <si>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</si>
  <si>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</si>
  <si>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</si>
  <si>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</si>
  <si>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</si>
  <si>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</si>
  <si>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</si>
  <si>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</si>
  <si>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</si>
  <si>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</si>
  <si>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</si>
  <si>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</si>
  <si>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</si>
  <si>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</si>
  <si>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</si>
  <si>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</si>
  <si>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</si>
  <si>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</si>
  <si>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</si>
  <si>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</si>
  <si>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</si>
  <si>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</si>
  <si>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</si>
  <si>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</si>
  <si>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</si>
  <si>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</si>
  <si>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</si>
  <si>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</si>
  <si>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</si>
  <si>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</si>
  <si>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</si>
  <si>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</si>
  <si>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</si>
  <si>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</si>
  <si>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</si>
  <si>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</si>
  <si>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</si>
  <si>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</si>
  <si>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</si>
  <si>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</si>
  <si>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</si>
  <si>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</si>
  <si>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</si>
  <si>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</si>
  <si>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</si>
  <si>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</si>
  <si>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</si>
  <si>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</si>
  <si>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</si>
  <si>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</si>
  <si>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</si>
  <si>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</si>
  <si>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</si>
  <si>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</si>
  <si>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</si>
  <si>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</si>
  <si>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</si>
  <si>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</si>
  <si>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</si>
  <si>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</si>
  <si>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</si>
  <si>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</si>
  <si>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</si>
  <si>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</si>
  <si>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</si>
  <si>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</si>
  <si>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</si>
  <si>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</si>
  <si>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</si>
  <si>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</si>
  <si>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</si>
  <si>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</si>
  <si>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</si>
  <si>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</si>
  <si>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</si>
  <si>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</si>
  <si>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</si>
  <si>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</si>
  <si>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</si>
  <si>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</si>
  <si>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</si>
  <si>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</si>
  <si>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</si>
  <si>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</si>
  <si>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</si>
  <si>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</si>
  <si>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</si>
  <si>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</si>
  <si>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</si>
  <si>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</si>
  <si>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</si>
  <si>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</si>
  <si>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</si>
  <si>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</si>
  <si>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</si>
  <si>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</si>
  <si>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</si>
  <si>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</si>
  <si>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</si>
  <si>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</si>
  <si>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</si>
  <si>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</si>
  <si>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</si>
  <si>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</si>
  <si>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</si>
  <si>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</si>
  <si>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</si>
  <si>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</si>
  <si>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</si>
  <si>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</si>
  <si>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</si>
  <si>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</si>
  <si>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</si>
  <si>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</si>
  <si>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</si>
  <si>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</si>
  <si>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</si>
  <si>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</si>
  <si>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</si>
  <si>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</si>
  <si>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</si>
  <si>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</si>
  <si>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</si>
  <si>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</si>
  <si>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</si>
  <si>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</si>
  <si>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</si>
  <si>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</si>
  <si>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</si>
  <si>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</si>
  <si>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</si>
  <si>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</si>
  <si>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</si>
  <si>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</si>
  <si>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</si>
  <si>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</si>
  <si>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</si>
  <si>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</si>
  <si>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</si>
  <si>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</si>
  <si>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</si>
  <si>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</si>
  <si>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</si>
  <si>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</si>
  <si>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</si>
  <si>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</si>
  <si>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</si>
  <si>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</si>
  <si>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</si>
  <si>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</si>
  <si>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</si>
  <si>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</si>
  <si>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</si>
  <si>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</si>
  <si>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</si>
  <si>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</si>
  <si>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</si>
  <si>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</si>
  <si>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</si>
  <si>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</si>
  <si>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</si>
  <si>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</si>
  <si>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</si>
  <si>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</si>
  <si>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</si>
  <si>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</si>
  <si>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</si>
  <si>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</si>
  <si>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</si>
  <si>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</si>
  <si>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</si>
  <si>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</si>
  <si>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</si>
  <si>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</si>
  <si>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</si>
  <si>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</si>
  <si>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</si>
  <si>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</si>
  <si>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</si>
  <si>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</si>
  <si>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</si>
  <si>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</si>
  <si>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</si>
  <si>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</si>
  <si>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</si>
  <si>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</si>
  <si>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</si>
  <si>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</si>
  <si>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</si>
  <si>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</si>
  <si>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</si>
  <si>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</si>
  <si>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</si>
  <si>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</si>
  <si>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</si>
  <si>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</si>
  <si>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</si>
  <si>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</si>
  <si>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</si>
  <si>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</si>
  <si>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</si>
  <si>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</si>
  <si>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</si>
  <si>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</si>
  <si>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</si>
  <si>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</si>
  <si>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</si>
  <si>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</si>
  <si>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</si>
  <si>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</si>
  <si>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</si>
  <si>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</si>
  <si>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</si>
  <si>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</si>
  <si>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</si>
  <si>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</si>
  <si>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</si>
  <si>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</si>
  <si>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</si>
  <si>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</si>
  <si>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</si>
  <si>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</si>
  <si>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</si>
  <si>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</si>
  <si>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</si>
  <si>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</si>
  <si>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</si>
  <si>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</si>
  <si>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</si>
  <si>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</si>
  <si>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</si>
  <si>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</si>
  <si>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</si>
  <si>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</si>
  <si>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</si>
  <si>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</si>
  <si>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</si>
  <si>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</si>
  <si>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</si>
  <si>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</si>
  <si>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</si>
  <si>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</si>
  <si>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</si>
  <si>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</si>
  <si>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</si>
  <si>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</si>
  <si>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</si>
  <si>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</si>
  <si>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</si>
  <si>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</si>
  <si>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</si>
  <si>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</si>
  <si>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</si>
  <si>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</si>
  <si>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</si>
  <si>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</si>
  <si>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</si>
  <si>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</si>
  <si>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</si>
  <si>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</si>
  <si>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</si>
  <si>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</si>
  <si>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</si>
  <si>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</si>
  <si>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</si>
  <si>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</si>
  <si>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</si>
  <si>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</si>
  <si>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</si>
  <si>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</si>
  <si>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</si>
  <si>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</si>
  <si>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</si>
  <si>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</si>
  <si>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</si>
  <si>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</si>
  <si>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</si>
  <si>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</si>
  <si>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</si>
  <si>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</si>
  <si>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</si>
  <si>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</si>
  <si>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</si>
  <si>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</si>
  <si>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</si>
  <si>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</si>
  <si>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</si>
  <si>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</si>
  <si>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</si>
  <si>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</si>
  <si>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</si>
  <si>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</si>
  <si>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</si>
  <si>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</si>
  <si>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</si>
  <si>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</si>
  <si>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</si>
  <si>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</si>
  <si>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</si>
  <si>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</si>
  <si>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</si>
  <si>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</si>
  <si>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</si>
  <si>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</si>
  <si>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</si>
  <si>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</si>
  <si>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</si>
  <si>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</si>
  <si>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</si>
  <si>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</si>
  <si>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</si>
  <si>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</si>
  <si>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</si>
  <si>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</si>
  <si>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</si>
  <si>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</si>
  <si>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</si>
  <si>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</si>
  <si>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</si>
  <si>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</si>
  <si>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</si>
  <si>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</si>
  <si>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</si>
  <si>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</si>
  <si>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</si>
  <si>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</si>
  <si>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</si>
  <si>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</si>
  <si>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</si>
  <si>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</si>
  <si>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</si>
  <si>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</si>
  <si>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</si>
  <si>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</si>
  <si>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</si>
  <si>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</si>
  <si>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</si>
  <si>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</si>
  <si>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</si>
  <si>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</si>
  <si>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</si>
  <si>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</si>
  <si>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</si>
  <si>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</si>
  <si>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</si>
  <si>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</si>
  <si>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</si>
  <si>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</si>
  <si>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</si>
  <si>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</si>
  <si>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</si>
  <si>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</si>
  <si>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</si>
  <si>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</si>
  <si>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</si>
  <si>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</si>
  <si>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</si>
  <si>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</si>
  <si>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</si>
  <si>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</si>
  <si>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</si>
  <si>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</si>
  <si>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</si>
  <si>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</si>
  <si>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</si>
  <si>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</si>
  <si>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</si>
  <si>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</si>
  <si>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</si>
  <si>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</si>
  <si>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</si>
  <si>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</si>
  <si>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</si>
  <si>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</si>
  <si>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</si>
  <si>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</si>
  <si>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</si>
  <si>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</si>
  <si>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</si>
  <si>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</si>
  <si>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</si>
  <si>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</si>
  <si>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</si>
  <si>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</si>
  <si>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</si>
  <si>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</si>
  <si>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</si>
  <si>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</si>
  <si>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</si>
  <si>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</si>
  <si>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</si>
  <si>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</si>
  <si>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</si>
  <si>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</si>
  <si>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</si>
  <si>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</si>
  <si>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</si>
  <si>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</si>
  <si>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</si>
  <si>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</si>
  <si>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</si>
  <si>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</si>
  <si>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</si>
  <si>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</si>
  <si>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</si>
  <si>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</si>
  <si>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</si>
  <si>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</si>
  <si>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</si>
  <si>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</si>
  <si>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</si>
  <si>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</si>
  <si>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</si>
  <si>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</si>
  <si>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</si>
  <si>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</si>
  <si>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</si>
  <si>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</si>
  <si>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</si>
  <si>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</si>
  <si>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</si>
  <si>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</si>
  <si>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</si>
  <si>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</si>
  <si>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</si>
  <si>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</si>
  <si>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</si>
  <si>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</si>
  <si>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</si>
  <si>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</si>
  <si>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</si>
  <si>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</si>
  <si>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</si>
  <si>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</si>
  <si>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</si>
  <si>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</si>
  <si>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</si>
  <si>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</si>
  <si>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</si>
  <si>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</si>
  <si>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</si>
  <si>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</si>
  <si>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</si>
  <si>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</si>
  <si>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</si>
  <si>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</si>
  <si>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</si>
  <si>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</si>
  <si>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</si>
  <si>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</si>
  <si>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</si>
  <si>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</si>
  <si>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</si>
  <si>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</si>
  <si>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</si>
  <si>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</si>
  <si>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</si>
  <si>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</si>
  <si>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</si>
  <si>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</si>
  <si>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</si>
  <si>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</si>
  <si>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</si>
  <si>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</si>
  <si>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</si>
  <si>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</si>
  <si>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</si>
  <si>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</si>
  <si>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</si>
  <si>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</si>
  <si>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</si>
  <si>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</si>
  <si>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</si>
  <si>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</si>
  <si>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</si>
  <si>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</si>
  <si>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</si>
  <si>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</si>
  <si>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</si>
  <si>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</si>
  <si>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</si>
  <si>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</si>
  <si>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</si>
  <si>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</si>
  <si>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</si>
  <si>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</si>
  <si>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</si>
  <si>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</si>
  <si>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</si>
  <si>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</si>
  <si>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</si>
  <si>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</si>
  <si>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</si>
  <si>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</si>
  <si>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</si>
  <si>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</si>
  <si>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</si>
  <si>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</si>
  <si>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</si>
  <si>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</si>
  <si>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</si>
  <si>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</si>
  <si>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</si>
  <si>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</si>
  <si>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</si>
  <si>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</si>
  <si>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</si>
  <si>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</si>
  <si>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</si>
  <si>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</si>
  <si>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</si>
  <si>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</si>
  <si>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</si>
  <si>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</si>
  <si>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</si>
  <si>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</si>
  <si>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</si>
  <si>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</si>
  <si>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</si>
  <si>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</si>
  <si>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</si>
  <si>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</si>
  <si>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</si>
  <si>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</si>
  <si>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</si>
  <si>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</si>
  <si>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</si>
  <si>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</si>
  <si>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</si>
  <si>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</si>
  <si>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</si>
  <si>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</si>
  <si>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</si>
  <si>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</si>
  <si>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</si>
  <si>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</si>
  <si>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</si>
  <si>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</si>
  <si>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</si>
  <si>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</si>
  <si>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</si>
  <si>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</si>
  <si>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</si>
  <si>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</si>
  <si>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</si>
  <si>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</si>
  <si>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</si>
  <si>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</si>
  <si>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</si>
  <si>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</si>
  <si>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</si>
  <si>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</si>
  <si>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</si>
  <si>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</si>
  <si>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</si>
  <si>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</si>
  <si>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</si>
  <si>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</si>
  <si>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</si>
  <si>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</si>
  <si>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</si>
  <si>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</si>
  <si>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</si>
  <si>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</si>
  <si>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</si>
  <si>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</si>
  <si>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</si>
  <si>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</si>
  <si>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</si>
  <si>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</si>
  <si>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</si>
  <si>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</si>
  <si>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</si>
  <si>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</si>
  <si>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</si>
  <si>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</si>
  <si>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</si>
  <si>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</si>
  <si>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</si>
  <si>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</si>
  <si>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</si>
  <si>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</si>
  <si>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</si>
  <si>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</si>
  <si>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</si>
  <si>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</si>
  <si>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</si>
  <si>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</si>
  <si>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</si>
  <si>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</si>
  <si>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</si>
  <si>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</si>
  <si>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</si>
  <si>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</si>
  <si>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</si>
  <si>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</si>
  <si>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</si>
  <si>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</si>
  <si>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</si>
  <si>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</si>
  <si>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</si>
  <si>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</si>
  <si>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</si>
  <si>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</si>
  <si>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</si>
  <si>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</si>
  <si>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</si>
  <si>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</si>
  <si>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</si>
  <si>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</si>
  <si>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</si>
  <si>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</si>
  <si>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</si>
  <si>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</si>
  <si>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</si>
  <si>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</si>
  <si>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</si>
  <si>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</si>
  <si>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</si>
  <si>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</si>
  <si>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</si>
  <si>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</si>
  <si>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</si>
  <si>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</si>
  <si>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</si>
  <si>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</si>
  <si>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</si>
  <si>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</si>
  <si>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</si>
  <si>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</si>
  <si>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</si>
  <si>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</si>
  <si>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</si>
  <si>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</si>
  <si>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</si>
  <si>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</si>
  <si>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</si>
  <si>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</si>
  <si>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</si>
  <si>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</si>
  <si>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</si>
  <si>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</si>
  <si>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</si>
  <si>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</si>
  <si>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</si>
  <si>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</si>
  <si>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</si>
  <si>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</si>
  <si>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</si>
  <si>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</si>
  <si>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</si>
  <si>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</si>
  <si>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</si>
  <si>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</si>
  <si>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</si>
  <si>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</si>
  <si>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</si>
  <si>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</si>
  <si>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</si>
  <si>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</si>
  <si>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</si>
  <si>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</si>
  <si>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</si>
  <si>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</si>
  <si>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</si>
  <si>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</si>
  <si>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</si>
  <si>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</si>
  <si>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</si>
  <si>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</si>
  <si>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</si>
  <si>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</si>
  <si>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</si>
  <si>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</si>
  <si>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</si>
  <si>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</si>
  <si>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</si>
  <si>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</si>
  <si>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</si>
  <si>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</si>
  <si>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</si>
  <si>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</si>
  <si>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</si>
  <si>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</si>
  <si>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</si>
  <si>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</si>
  <si>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</si>
  <si>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</si>
  <si>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</si>
  <si>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</si>
  <si>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</si>
  <si>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</si>
  <si>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</si>
  <si>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</si>
  <si>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</si>
  <si>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</si>
  <si>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</si>
  <si>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</si>
  <si>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</si>
  <si>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</si>
  <si>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</si>
  <si>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</si>
  <si>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</si>
  <si>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</si>
  <si>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</si>
  <si>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</si>
  <si>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</si>
  <si>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</si>
  <si>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</si>
  <si>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</si>
  <si>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</si>
  <si>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</si>
  <si>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</si>
  <si>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</si>
  <si>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</si>
  <si>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</si>
  <si>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</si>
  <si>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</si>
  <si>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</si>
  <si>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</si>
  <si>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</si>
  <si>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</si>
  <si>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</si>
  <si>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</si>
  <si>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</si>
  <si>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</si>
  <si>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</si>
  <si>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</si>
  <si>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</si>
  <si>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</si>
  <si>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</si>
  <si>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</si>
  <si>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</si>
  <si>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</si>
  <si>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</si>
  <si>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</si>
  <si>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</si>
  <si>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</si>
  <si>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</si>
  <si>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</si>
  <si>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</si>
  <si>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</si>
  <si>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</si>
  <si>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</si>
  <si>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</si>
  <si>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</si>
  <si>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</si>
  <si>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</si>
  <si>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</si>
  <si>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</si>
  <si>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</si>
  <si>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</si>
  <si>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Батырхан Амина</t>
  </si>
  <si>
    <t>Тілектес Жәнібек</t>
  </si>
  <si>
    <t>Қуандық Гүлсезім</t>
  </si>
  <si>
    <t>Абишев Рауан</t>
  </si>
  <si>
    <t xml:space="preserve">Серік Амансерік </t>
  </si>
  <si>
    <t>Сейітбек Дамина</t>
  </si>
  <si>
    <t>Қабидолла Мирайда</t>
  </si>
  <si>
    <t xml:space="preserve">                                  Оқу жылы: 2022-2023ж                            Топ: БАЛАПАН               Өткізу кезеңі:  Қортынды      Өткізу мерзімі:Мамыр айы</t>
  </si>
  <si>
    <t>Алдынғали Али</t>
  </si>
  <si>
    <t>Алдынғали Азиза</t>
  </si>
  <si>
    <t>Ахмет Расул</t>
  </si>
  <si>
    <t>Абубакиров Нарұл</t>
  </si>
  <si>
    <t>Асылхан Алишер</t>
  </si>
  <si>
    <t>Бақыт Гүлназ</t>
  </si>
  <si>
    <t>Бағдатұлы Заңғар</t>
  </si>
  <si>
    <t>Бертай Көзайым</t>
  </si>
  <si>
    <t>Бердіғали Ернар</t>
  </si>
  <si>
    <t>Жапаков Амир</t>
  </si>
  <si>
    <t>Құлтасбай Иса</t>
  </si>
  <si>
    <t>Мәлік Ералы</t>
  </si>
  <si>
    <t>Молокумова Вероника</t>
  </si>
  <si>
    <t>Наурызалин Дәулет</t>
  </si>
  <si>
    <t>Нұрланов Қосқанат</t>
  </si>
  <si>
    <t xml:space="preserve">Серікбай Фариза </t>
  </si>
  <si>
    <t>Сарсенбаева Зере</t>
  </si>
  <si>
    <t>Семик Алина</t>
  </si>
  <si>
    <t>Ручкин Артур</t>
  </si>
  <si>
    <t>Нұрмұхан Еркежан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</si>
</sst>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9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 wrapText="1"/>
    </xf>
    <xf numFmtId="0" fontId="1" fillId="0" borderId="33" xfId="2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" fillId="0" borderId="34" xfId="2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" fillId="0" borderId="4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" fontId="0" fillId="0" borderId="8" xfId="1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0" xfId="0" applyNumberFormat="1"/>
    <xf numFmtId="0" fontId="0" fillId="0" borderId="51" xfId="0" applyBorder="1" applyAlignment="1">
      <alignment horizontal="center"/>
    </xf>
    <xf numFmtId="0" fontId="18" fillId="0" borderId="51" xfId="0" applyFont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/>
    <xf numFmtId="0" fontId="6" fillId="0" borderId="1" xfId="2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3"/>
    <cellStyle name="Процентный" xfId="1" builtinId="5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топ'!$D$46:$D$64</c:f>
              <c:numCache>
                <c:formatCode>0</c:formatCode>
                <c:ptCount val="19"/>
                <c:pt idx="0">
                  <c:v>77.96296296296299</c:v>
                </c:pt>
                <c:pt idx="1">
                  <c:v>15</c:v>
                </c:pt>
                <c:pt idx="2">
                  <c:v>7.0370370370370363</c:v>
                </c:pt>
                <c:pt idx="4">
                  <c:v>77.777777777777814</c:v>
                </c:pt>
                <c:pt idx="5">
                  <c:v>14.048531289910608</c:v>
                </c:pt>
                <c:pt idx="6">
                  <c:v>8.1736909323116276</c:v>
                </c:pt>
                <c:pt idx="8">
                  <c:v>85.185185185185176</c:v>
                </c:pt>
                <c:pt idx="9">
                  <c:v>10.699588477366255</c:v>
                </c:pt>
                <c:pt idx="10">
                  <c:v>4.1152263374485587</c:v>
                </c:pt>
                <c:pt idx="12">
                  <c:v>85.185185185185205</c:v>
                </c:pt>
                <c:pt idx="13">
                  <c:v>6.9345941686367221</c:v>
                </c:pt>
                <c:pt idx="14">
                  <c:v>7.8802206461780919</c:v>
                </c:pt>
                <c:pt idx="16">
                  <c:v>83.597883597883609</c:v>
                </c:pt>
                <c:pt idx="17">
                  <c:v>8.9947089947090006</c:v>
                </c:pt>
                <c:pt idx="18">
                  <c:v>7.4074074074074083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4C7-8ACD-ECCFC15C2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4062992"/>
        <c:axId val="1132660016"/>
        <c:axId val="0"/>
      </c:bar3DChart>
      <c:catAx>
        <c:axId val="1234062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2660016"/>
        <c:crosses val="autoZero"/>
        <c:auto val="1"/>
        <c:lblAlgn val="ctr"/>
        <c:lblOffset val="100"/>
        <c:noMultiLvlLbl val="0"/>
      </c:catAx>
      <c:valAx>
        <c:axId val="11326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406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594360</xdr:colOff>
      <xdr:row>44</xdr:row>
      <xdr:rowOff>129540</xdr:rowOff>
    </xdr:from>
    <xdr:to>
      <xdr:col>16</xdr:col>
      <xdr:colOff>289560</xdr:colOff>
      <xdr:row>59</xdr:row>
      <xdr:rowOff>129540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1E2F20B-CAF1-4460-93C0-37FBA57E6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62"/>
  <sheetViews>
    <sheetView topLeftCell="A32" workbookViewId="0">
      <selection activeCell="C41" sqref="C41:E4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45" t="s">
        <v>3239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5" t="s">
        <v>0</v>
      </c>
      <c r="B4" s="115" t="s">
        <v>1</v>
      </c>
      <c r="C4" s="116" t="s">
        <v>87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8"/>
      <c r="AM4" s="119" t="s">
        <v>2</v>
      </c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1"/>
      <c r="CC4" s="119" t="s">
        <v>2</v>
      </c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32" t="s">
        <v>181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3"/>
      <c r="EE4" s="142" t="s">
        <v>244</v>
      </c>
      <c r="EF4" s="143"/>
      <c r="EG4" s="143"/>
      <c r="EH4" s="143"/>
      <c r="EI4" s="143"/>
      <c r="EJ4" s="143"/>
      <c r="EK4" s="143"/>
      <c r="EL4" s="143"/>
      <c r="EM4" s="144"/>
      <c r="EN4" s="119" t="s">
        <v>244</v>
      </c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6" t="s">
        <v>291</v>
      </c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</row>
    <row r="5" spans="1:227" ht="15" customHeight="1" x14ac:dyDescent="0.25">
      <c r="A5" s="115"/>
      <c r="B5" s="11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5" t="s">
        <v>86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29"/>
      <c r="CC5" s="125" t="s">
        <v>3</v>
      </c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7"/>
      <c r="DA5" s="134" t="s">
        <v>182</v>
      </c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5"/>
      <c r="EE5" s="139" t="s">
        <v>245</v>
      </c>
      <c r="EF5" s="140"/>
      <c r="EG5" s="140"/>
      <c r="EH5" s="140"/>
      <c r="EI5" s="140"/>
      <c r="EJ5" s="140"/>
      <c r="EK5" s="140"/>
      <c r="EL5" s="140"/>
      <c r="EM5" s="141"/>
      <c r="EN5" s="139" t="s">
        <v>246</v>
      </c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25" t="s">
        <v>292</v>
      </c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</row>
    <row r="6" spans="1:227" ht="10.15" hidden="1" customHeight="1" x14ac:dyDescent="0.25">
      <c r="A6" s="115"/>
      <c r="B6" s="11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5"/>
      <c r="B7" s="11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5"/>
      <c r="B8" s="11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5"/>
      <c r="B9" s="11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5"/>
      <c r="B10" s="11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5"/>
      <c r="B11" s="115"/>
      <c r="C11" s="103" t="s">
        <v>26</v>
      </c>
      <c r="D11" s="104" t="s">
        <v>5</v>
      </c>
      <c r="E11" s="104" t="s">
        <v>6</v>
      </c>
      <c r="F11" s="105" t="s">
        <v>34</v>
      </c>
      <c r="G11" s="105" t="s">
        <v>7</v>
      </c>
      <c r="H11" s="105" t="s">
        <v>8</v>
      </c>
      <c r="I11" s="105" t="s">
        <v>27</v>
      </c>
      <c r="J11" s="105" t="s">
        <v>9</v>
      </c>
      <c r="K11" s="105" t="s">
        <v>10</v>
      </c>
      <c r="L11" s="104" t="s">
        <v>39</v>
      </c>
      <c r="M11" s="104" t="s">
        <v>9</v>
      </c>
      <c r="N11" s="104" t="s">
        <v>10</v>
      </c>
      <c r="O11" s="104" t="s">
        <v>28</v>
      </c>
      <c r="P11" s="104" t="s">
        <v>11</v>
      </c>
      <c r="Q11" s="104" t="s">
        <v>4</v>
      </c>
      <c r="R11" s="104" t="s">
        <v>29</v>
      </c>
      <c r="S11" s="104" t="s">
        <v>6</v>
      </c>
      <c r="T11" s="104" t="s">
        <v>12</v>
      </c>
      <c r="U11" s="104" t="s">
        <v>51</v>
      </c>
      <c r="V11" s="104" t="s">
        <v>6</v>
      </c>
      <c r="W11" s="104" t="s">
        <v>12</v>
      </c>
      <c r="X11" s="106" t="s">
        <v>30</v>
      </c>
      <c r="Y11" s="100" t="s">
        <v>10</v>
      </c>
      <c r="Z11" s="103" t="s">
        <v>13</v>
      </c>
      <c r="AA11" s="104" t="s">
        <v>31</v>
      </c>
      <c r="AB11" s="104" t="s">
        <v>14</v>
      </c>
      <c r="AC11" s="104" t="s">
        <v>15</v>
      </c>
      <c r="AD11" s="104" t="s">
        <v>32</v>
      </c>
      <c r="AE11" s="104" t="s">
        <v>4</v>
      </c>
      <c r="AF11" s="104" t="s">
        <v>5</v>
      </c>
      <c r="AG11" s="104" t="s">
        <v>33</v>
      </c>
      <c r="AH11" s="104" t="s">
        <v>12</v>
      </c>
      <c r="AI11" s="104" t="s">
        <v>7</v>
      </c>
      <c r="AJ11" s="104" t="s">
        <v>71</v>
      </c>
      <c r="AK11" s="104" t="s">
        <v>16</v>
      </c>
      <c r="AL11" s="104" t="s">
        <v>9</v>
      </c>
      <c r="AM11" s="104" t="s">
        <v>72</v>
      </c>
      <c r="AN11" s="104"/>
      <c r="AO11" s="104"/>
      <c r="AP11" s="106" t="s">
        <v>73</v>
      </c>
      <c r="AQ11" s="100"/>
      <c r="AR11" s="103"/>
      <c r="AS11" s="106" t="s">
        <v>74</v>
      </c>
      <c r="AT11" s="100"/>
      <c r="AU11" s="103"/>
      <c r="AV11" s="104" t="s">
        <v>75</v>
      </c>
      <c r="AW11" s="104"/>
      <c r="AX11" s="104"/>
      <c r="AY11" s="104" t="s">
        <v>76</v>
      </c>
      <c r="AZ11" s="104"/>
      <c r="BA11" s="104"/>
      <c r="BB11" s="104" t="s">
        <v>77</v>
      </c>
      <c r="BC11" s="104"/>
      <c r="BD11" s="104"/>
      <c r="BE11" s="130" t="s">
        <v>78</v>
      </c>
      <c r="BF11" s="130"/>
      <c r="BG11" s="130"/>
      <c r="BH11" s="104" t="s">
        <v>79</v>
      </c>
      <c r="BI11" s="104"/>
      <c r="BJ11" s="104"/>
      <c r="BK11" s="104" t="s">
        <v>80</v>
      </c>
      <c r="BL11" s="104"/>
      <c r="BM11" s="104"/>
      <c r="BN11" s="104" t="s">
        <v>81</v>
      </c>
      <c r="BO11" s="104"/>
      <c r="BP11" s="104"/>
      <c r="BQ11" s="104" t="s">
        <v>82</v>
      </c>
      <c r="BR11" s="104"/>
      <c r="BS11" s="104"/>
      <c r="BT11" s="104" t="s">
        <v>83</v>
      </c>
      <c r="BU11" s="104"/>
      <c r="BV11" s="104"/>
      <c r="BW11" s="122" t="s">
        <v>84</v>
      </c>
      <c r="BX11" s="122"/>
      <c r="BY11" s="122"/>
      <c r="BZ11" s="122" t="s">
        <v>85</v>
      </c>
      <c r="CA11" s="122"/>
      <c r="CB11" s="128"/>
      <c r="CC11" s="105" t="s">
        <v>140</v>
      </c>
      <c r="CD11" s="105"/>
      <c r="CE11" s="105"/>
      <c r="CF11" s="105" t="s">
        <v>141</v>
      </c>
      <c r="CG11" s="105"/>
      <c r="CH11" s="105"/>
      <c r="CI11" s="125" t="s">
        <v>142</v>
      </c>
      <c r="CJ11" s="125"/>
      <c r="CK11" s="125"/>
      <c r="CL11" s="105" t="s">
        <v>143</v>
      </c>
      <c r="CM11" s="105"/>
      <c r="CN11" s="105"/>
      <c r="CO11" s="105" t="s">
        <v>144</v>
      </c>
      <c r="CP11" s="105"/>
      <c r="CQ11" s="105"/>
      <c r="CR11" s="105" t="s">
        <v>145</v>
      </c>
      <c r="CS11" s="105"/>
      <c r="CT11" s="105"/>
      <c r="CU11" s="105" t="s">
        <v>146</v>
      </c>
      <c r="CV11" s="105"/>
      <c r="CW11" s="105"/>
      <c r="CX11" s="105" t="s">
        <v>147</v>
      </c>
      <c r="CY11" s="105"/>
      <c r="CZ11" s="129"/>
      <c r="DA11" s="136" t="s">
        <v>183</v>
      </c>
      <c r="DB11" s="137"/>
      <c r="DC11" s="138"/>
      <c r="DD11" s="136" t="s">
        <v>184</v>
      </c>
      <c r="DE11" s="137"/>
      <c r="DF11" s="138"/>
      <c r="DG11" s="136" t="s">
        <v>185</v>
      </c>
      <c r="DH11" s="137"/>
      <c r="DI11" s="138"/>
      <c r="DJ11" s="125" t="s">
        <v>186</v>
      </c>
      <c r="DK11" s="125"/>
      <c r="DL11" s="125"/>
      <c r="DM11" s="125" t="s">
        <v>187</v>
      </c>
      <c r="DN11" s="125"/>
      <c r="DO11" s="125"/>
      <c r="DP11" s="125" t="s">
        <v>188</v>
      </c>
      <c r="DQ11" s="125"/>
      <c r="DR11" s="125"/>
      <c r="DS11" s="125" t="s">
        <v>189</v>
      </c>
      <c r="DT11" s="125"/>
      <c r="DU11" s="125"/>
      <c r="DV11" s="125" t="s">
        <v>190</v>
      </c>
      <c r="DW11" s="125"/>
      <c r="DX11" s="125"/>
      <c r="DY11" s="125" t="s">
        <v>191</v>
      </c>
      <c r="DZ11" s="125"/>
      <c r="EA11" s="125"/>
      <c r="EB11" s="136" t="s">
        <v>192</v>
      </c>
      <c r="EC11" s="137"/>
      <c r="ED11" s="137"/>
      <c r="EE11" s="125" t="s">
        <v>230</v>
      </c>
      <c r="EF11" s="125"/>
      <c r="EG11" s="125"/>
      <c r="EH11" s="125" t="s">
        <v>231</v>
      </c>
      <c r="EI11" s="125"/>
      <c r="EJ11" s="125"/>
      <c r="EK11" s="125" t="s">
        <v>232</v>
      </c>
      <c r="EL11" s="125"/>
      <c r="EM11" s="125"/>
      <c r="EN11" s="125" t="s">
        <v>233</v>
      </c>
      <c r="EO11" s="125"/>
      <c r="EP11" s="125"/>
      <c r="EQ11" s="125" t="s">
        <v>234</v>
      </c>
      <c r="ER11" s="125"/>
      <c r="ES11" s="125"/>
      <c r="ET11" s="125" t="s">
        <v>235</v>
      </c>
      <c r="EU11" s="125"/>
      <c r="EV11" s="125"/>
      <c r="EW11" s="125" t="s">
        <v>236</v>
      </c>
      <c r="EX11" s="125"/>
      <c r="EY11" s="125"/>
      <c r="EZ11" s="125" t="s">
        <v>237</v>
      </c>
      <c r="FA11" s="125"/>
      <c r="FB11" s="125"/>
      <c r="FC11" s="125" t="s">
        <v>238</v>
      </c>
      <c r="FD11" s="125"/>
      <c r="FE11" s="125"/>
      <c r="FF11" s="125" t="s">
        <v>239</v>
      </c>
      <c r="FG11" s="125"/>
      <c r="FH11" s="125"/>
      <c r="FI11" s="125" t="s">
        <v>240</v>
      </c>
      <c r="FJ11" s="125"/>
      <c r="FK11" s="125"/>
      <c r="FL11" s="125" t="s">
        <v>241</v>
      </c>
      <c r="FM11" s="125"/>
      <c r="FN11" s="125"/>
      <c r="FO11" s="125" t="s">
        <v>242</v>
      </c>
      <c r="FP11" s="125"/>
      <c r="FQ11" s="125"/>
      <c r="FR11" s="125" t="s">
        <v>243</v>
      </c>
      <c r="FS11" s="125"/>
      <c r="FT11" s="136"/>
      <c r="FU11" s="125" t="s">
        <v>293</v>
      </c>
      <c r="FV11" s="125"/>
      <c r="FW11" s="125"/>
      <c r="FX11" s="125" t="s">
        <v>294</v>
      </c>
      <c r="FY11" s="125"/>
      <c r="FZ11" s="125"/>
      <c r="GA11" s="125" t="s">
        <v>295</v>
      </c>
      <c r="GB11" s="125"/>
      <c r="GC11" s="125"/>
      <c r="GD11" s="125" t="s">
        <v>296</v>
      </c>
      <c r="GE11" s="125"/>
      <c r="GF11" s="125"/>
      <c r="GG11" s="125" t="s">
        <v>297</v>
      </c>
      <c r="GH11" s="125"/>
      <c r="GI11" s="125"/>
      <c r="GJ11" s="125" t="s">
        <v>298</v>
      </c>
      <c r="GK11" s="125"/>
      <c r="GL11" s="125"/>
      <c r="GM11" s="125" t="s">
        <v>299</v>
      </c>
      <c r="GN11" s="125"/>
      <c r="GO11" s="125"/>
      <c r="GP11" s="125" t="s">
        <v>300</v>
      </c>
      <c r="GQ11" s="125"/>
      <c r="GR11" s="125"/>
      <c r="GS11" s="125" t="s">
        <v>301</v>
      </c>
      <c r="GT11" s="125"/>
      <c r="GU11" s="125"/>
      <c r="GV11" s="125" t="s">
        <v>302</v>
      </c>
      <c r="GW11" s="125"/>
      <c r="GX11" s="125"/>
      <c r="GY11" s="125" t="s">
        <v>303</v>
      </c>
      <c r="GZ11" s="125"/>
      <c r="HA11" s="125"/>
      <c r="HB11" s="125" t="s">
        <v>304</v>
      </c>
      <c r="HC11" s="125"/>
      <c r="HD11" s="125"/>
      <c r="HE11" s="125" t="s">
        <v>305</v>
      </c>
      <c r="HF11" s="125"/>
      <c r="HG11" s="125"/>
      <c r="HH11" s="125" t="s">
        <v>306</v>
      </c>
      <c r="HI11" s="125"/>
      <c r="HJ11" s="125"/>
      <c r="HK11" s="125" t="s">
        <v>307</v>
      </c>
      <c r="HL11" s="125"/>
      <c r="HM11" s="125"/>
      <c r="HN11" s="125" t="s">
        <v>308</v>
      </c>
      <c r="HO11" s="125"/>
      <c r="HP11" s="125"/>
      <c r="HQ11" s="125" t="s">
        <v>309</v>
      </c>
      <c r="HR11" s="125"/>
      <c r="HS11" s="125"/>
    </row>
    <row r="12" spans="1:227" ht="156" customHeight="1" thickBot="1" x14ac:dyDescent="0.3">
      <c r="A12" s="115"/>
      <c r="B12" s="115"/>
      <c r="C12" s="112" t="s">
        <v>18</v>
      </c>
      <c r="D12" s="111"/>
      <c r="E12" s="111"/>
      <c r="F12" s="113" t="s">
        <v>401</v>
      </c>
      <c r="G12" s="113"/>
      <c r="H12" s="112"/>
      <c r="I12" s="114" t="s">
        <v>35</v>
      </c>
      <c r="J12" s="113"/>
      <c r="K12" s="113"/>
      <c r="L12" s="111" t="s">
        <v>40</v>
      </c>
      <c r="M12" s="111"/>
      <c r="N12" s="111"/>
      <c r="O12" s="111" t="s">
        <v>44</v>
      </c>
      <c r="P12" s="111"/>
      <c r="Q12" s="111"/>
      <c r="R12" s="111" t="s">
        <v>47</v>
      </c>
      <c r="S12" s="111"/>
      <c r="T12" s="111"/>
      <c r="U12" s="111" t="s">
        <v>52</v>
      </c>
      <c r="V12" s="111"/>
      <c r="W12" s="111"/>
      <c r="X12" s="111" t="s">
        <v>54</v>
      </c>
      <c r="Y12" s="111"/>
      <c r="Z12" s="111"/>
      <c r="AA12" s="111" t="s">
        <v>57</v>
      </c>
      <c r="AB12" s="111"/>
      <c r="AC12" s="111"/>
      <c r="AD12" s="111" t="s">
        <v>61</v>
      </c>
      <c r="AE12" s="111"/>
      <c r="AF12" s="111"/>
      <c r="AG12" s="111" t="s">
        <v>63</v>
      </c>
      <c r="AH12" s="111"/>
      <c r="AI12" s="111"/>
      <c r="AJ12" s="111" t="s">
        <v>67</v>
      </c>
      <c r="AK12" s="111"/>
      <c r="AL12" s="111"/>
      <c r="AM12" s="111" t="s">
        <v>89</v>
      </c>
      <c r="AN12" s="111"/>
      <c r="AO12" s="111"/>
      <c r="AP12" s="111" t="s">
        <v>92</v>
      </c>
      <c r="AQ12" s="111"/>
      <c r="AR12" s="111"/>
      <c r="AS12" s="111" t="s">
        <v>96</v>
      </c>
      <c r="AT12" s="111"/>
      <c r="AU12" s="111"/>
      <c r="AV12" s="111" t="s">
        <v>100</v>
      </c>
      <c r="AW12" s="111"/>
      <c r="AX12" s="111"/>
      <c r="AY12" s="111" t="s">
        <v>101</v>
      </c>
      <c r="AZ12" s="111"/>
      <c r="BA12" s="111"/>
      <c r="BB12" s="111" t="s">
        <v>104</v>
      </c>
      <c r="BC12" s="111"/>
      <c r="BD12" s="111"/>
      <c r="BE12" s="111" t="s">
        <v>108</v>
      </c>
      <c r="BF12" s="111"/>
      <c r="BG12" s="111"/>
      <c r="BH12" s="111" t="s">
        <v>112</v>
      </c>
      <c r="BI12" s="111"/>
      <c r="BJ12" s="111"/>
      <c r="BK12" s="111" t="s">
        <v>116</v>
      </c>
      <c r="BL12" s="111"/>
      <c r="BM12" s="111"/>
      <c r="BN12" s="111" t="s">
        <v>120</v>
      </c>
      <c r="BO12" s="111"/>
      <c r="BP12" s="111"/>
      <c r="BQ12" s="111" t="s">
        <v>124</v>
      </c>
      <c r="BR12" s="111"/>
      <c r="BS12" s="111"/>
      <c r="BT12" s="111" t="s">
        <v>128</v>
      </c>
      <c r="BU12" s="111"/>
      <c r="BV12" s="111"/>
      <c r="BW12" s="111" t="s">
        <v>132</v>
      </c>
      <c r="BX12" s="111"/>
      <c r="BY12" s="111"/>
      <c r="BZ12" s="111" t="s">
        <v>136</v>
      </c>
      <c r="CA12" s="111"/>
      <c r="CB12" s="111"/>
      <c r="CC12" s="123" t="s">
        <v>149</v>
      </c>
      <c r="CD12" s="124"/>
      <c r="CE12" s="131"/>
      <c r="CF12" s="123" t="s">
        <v>153</v>
      </c>
      <c r="CG12" s="124"/>
      <c r="CH12" s="131"/>
      <c r="CI12" s="123" t="s">
        <v>157</v>
      </c>
      <c r="CJ12" s="124"/>
      <c r="CK12" s="131"/>
      <c r="CL12" s="123" t="s">
        <v>161</v>
      </c>
      <c r="CM12" s="124"/>
      <c r="CN12" s="131"/>
      <c r="CO12" s="123" t="s">
        <v>165</v>
      </c>
      <c r="CP12" s="124"/>
      <c r="CQ12" s="131"/>
      <c r="CR12" s="123" t="s">
        <v>169</v>
      </c>
      <c r="CS12" s="124"/>
      <c r="CT12" s="131"/>
      <c r="CU12" s="123" t="s">
        <v>173</v>
      </c>
      <c r="CV12" s="124"/>
      <c r="CW12" s="131"/>
      <c r="CX12" s="123" t="s">
        <v>177</v>
      </c>
      <c r="CY12" s="124"/>
      <c r="CZ12" s="124"/>
      <c r="DA12" s="123" t="s">
        <v>193</v>
      </c>
      <c r="DB12" s="124"/>
      <c r="DC12" s="131"/>
      <c r="DD12" s="123" t="s">
        <v>195</v>
      </c>
      <c r="DE12" s="124"/>
      <c r="DF12" s="131"/>
      <c r="DG12" s="123" t="s">
        <v>199</v>
      </c>
      <c r="DH12" s="124"/>
      <c r="DI12" s="131"/>
      <c r="DJ12" s="123" t="s">
        <v>203</v>
      </c>
      <c r="DK12" s="124"/>
      <c r="DL12" s="131"/>
      <c r="DM12" s="123" t="s">
        <v>207</v>
      </c>
      <c r="DN12" s="124"/>
      <c r="DO12" s="131"/>
      <c r="DP12" s="123" t="s">
        <v>211</v>
      </c>
      <c r="DQ12" s="124"/>
      <c r="DR12" s="131"/>
      <c r="DS12" s="123" t="s">
        <v>215</v>
      </c>
      <c r="DT12" s="124"/>
      <c r="DU12" s="131"/>
      <c r="DV12" s="123" t="s">
        <v>219</v>
      </c>
      <c r="DW12" s="124"/>
      <c r="DX12" s="131"/>
      <c r="DY12" s="123" t="s">
        <v>223</v>
      </c>
      <c r="DZ12" s="124"/>
      <c r="EA12" s="131"/>
      <c r="EB12" s="123" t="s">
        <v>226</v>
      </c>
      <c r="EC12" s="124"/>
      <c r="ED12" s="124"/>
      <c r="EE12" s="123" t="s">
        <v>247</v>
      </c>
      <c r="EF12" s="124"/>
      <c r="EG12" s="131"/>
      <c r="EH12" s="123" t="s">
        <v>251</v>
      </c>
      <c r="EI12" s="124"/>
      <c r="EJ12" s="131"/>
      <c r="EK12" s="123" t="s">
        <v>255</v>
      </c>
      <c r="EL12" s="124"/>
      <c r="EM12" s="131"/>
      <c r="EN12" s="123" t="s">
        <v>259</v>
      </c>
      <c r="EO12" s="124"/>
      <c r="EP12" s="131"/>
      <c r="EQ12" s="123" t="s">
        <v>260</v>
      </c>
      <c r="ER12" s="124"/>
      <c r="ES12" s="131"/>
      <c r="ET12" s="123" t="s">
        <v>264</v>
      </c>
      <c r="EU12" s="124"/>
      <c r="EV12" s="131"/>
      <c r="EW12" s="123" t="s">
        <v>266</v>
      </c>
      <c r="EX12" s="124"/>
      <c r="EY12" s="131"/>
      <c r="EZ12" s="123" t="s">
        <v>268</v>
      </c>
      <c r="FA12" s="124"/>
      <c r="FB12" s="131"/>
      <c r="FC12" s="123" t="s">
        <v>270</v>
      </c>
      <c r="FD12" s="124"/>
      <c r="FE12" s="131"/>
      <c r="FF12" s="123" t="s">
        <v>274</v>
      </c>
      <c r="FG12" s="124"/>
      <c r="FH12" s="131"/>
      <c r="FI12" s="123" t="s">
        <v>277</v>
      </c>
      <c r="FJ12" s="124"/>
      <c r="FK12" s="131"/>
      <c r="FL12" s="123" t="s">
        <v>280</v>
      </c>
      <c r="FM12" s="124"/>
      <c r="FN12" s="131"/>
      <c r="FO12" s="123" t="s">
        <v>284</v>
      </c>
      <c r="FP12" s="124"/>
      <c r="FQ12" s="131"/>
      <c r="FR12" s="123" t="s">
        <v>287</v>
      </c>
      <c r="FS12" s="124"/>
      <c r="FT12" s="124"/>
      <c r="FU12" s="123" t="s">
        <v>313</v>
      </c>
      <c r="FV12" s="124"/>
      <c r="FW12" s="131"/>
      <c r="FX12" s="123" t="s">
        <v>314</v>
      </c>
      <c r="FY12" s="124"/>
      <c r="FZ12" s="131"/>
      <c r="GA12" s="123" t="s">
        <v>318</v>
      </c>
      <c r="GB12" s="124"/>
      <c r="GC12" s="131"/>
      <c r="GD12" s="123" t="s">
        <v>365</v>
      </c>
      <c r="GE12" s="124"/>
      <c r="GF12" s="131"/>
      <c r="GG12" s="123" t="s">
        <v>321</v>
      </c>
      <c r="GH12" s="124"/>
      <c r="GI12" s="131"/>
      <c r="GJ12" s="123" t="s">
        <v>323</v>
      </c>
      <c r="GK12" s="124"/>
      <c r="GL12" s="131"/>
      <c r="GM12" s="123" t="s">
        <v>327</v>
      </c>
      <c r="GN12" s="124"/>
      <c r="GO12" s="131"/>
      <c r="GP12" s="123" t="s">
        <v>329</v>
      </c>
      <c r="GQ12" s="124"/>
      <c r="GR12" s="131"/>
      <c r="GS12" s="123" t="s">
        <v>333</v>
      </c>
      <c r="GT12" s="124"/>
      <c r="GU12" s="131"/>
      <c r="GV12" s="123" t="s">
        <v>335</v>
      </c>
      <c r="GW12" s="124"/>
      <c r="GX12" s="131"/>
      <c r="GY12" s="123" t="s">
        <v>339</v>
      </c>
      <c r="GZ12" s="124"/>
      <c r="HA12" s="131"/>
      <c r="HB12" s="123" t="s">
        <v>343</v>
      </c>
      <c r="HC12" s="124"/>
      <c r="HD12" s="131"/>
      <c r="HE12" s="123" t="s">
        <v>347</v>
      </c>
      <c r="HF12" s="124"/>
      <c r="HG12" s="131"/>
      <c r="HH12" s="123" t="s">
        <v>351</v>
      </c>
      <c r="HI12" s="124"/>
      <c r="HJ12" s="131"/>
      <c r="HK12" s="123" t="s">
        <v>355</v>
      </c>
      <c r="HL12" s="124"/>
      <c r="HM12" s="131"/>
      <c r="HN12" s="123" t="s">
        <v>358</v>
      </c>
      <c r="HO12" s="124"/>
      <c r="HP12" s="131"/>
      <c r="HQ12" s="123" t="s">
        <v>361</v>
      </c>
      <c r="HR12" s="124"/>
      <c r="HS12" s="131"/>
    </row>
    <row r="13" spans="1:227" ht="90.6" customHeight="1" thickBot="1" x14ac:dyDescent="0.3">
      <c r="A13" s="115"/>
      <c r="B13" s="11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3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3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3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3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3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3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30" x14ac:dyDescent="0.25">
      <c r="A39" s="107" t="s">
        <v>3209</v>
      </c>
      <c r="B39" s="10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30" ht="39" customHeight="1" x14ac:dyDescent="0.25">
      <c r="A40" s="109" t="s">
        <v>3243</v>
      </c>
      <c r="B40" s="11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30" ht="22.9" customHeight="1" x14ac:dyDescent="0.25">
      <c r="A41" s="83"/>
      <c r="B41" s="83"/>
      <c r="C41" s="146">
        <f>C40+D40+E40</f>
        <v>0</v>
      </c>
      <c r="D41" s="146"/>
      <c r="E41" s="146"/>
      <c r="F41" s="146">
        <f t="shared" ref="F41" si="8">F40+G40+H40</f>
        <v>0</v>
      </c>
      <c r="G41" s="146"/>
      <c r="H41" s="146"/>
      <c r="I41" s="146">
        <f t="shared" ref="I41" si="9">I40+J40+K40</f>
        <v>0</v>
      </c>
      <c r="J41" s="146"/>
      <c r="K41" s="146"/>
      <c r="L41" s="146">
        <f t="shared" ref="L41" si="10">L40+M40+N40</f>
        <v>0</v>
      </c>
      <c r="M41" s="146"/>
      <c r="N41" s="146"/>
      <c r="O41" s="146">
        <f t="shared" ref="O41" si="11">O40+P40+Q40</f>
        <v>0</v>
      </c>
      <c r="P41" s="146"/>
      <c r="Q41" s="146"/>
      <c r="R41" s="146">
        <f t="shared" ref="R41" si="12">R40+S40+T40</f>
        <v>0</v>
      </c>
      <c r="S41" s="146"/>
      <c r="T41" s="146"/>
      <c r="U41" s="146">
        <f t="shared" ref="U41" si="13">U40+V40+W40</f>
        <v>0</v>
      </c>
      <c r="V41" s="146"/>
      <c r="W41" s="146"/>
      <c r="X41" s="146">
        <f t="shared" ref="X41" si="14">X40+Y40+Z40</f>
        <v>0</v>
      </c>
      <c r="Y41" s="146"/>
      <c r="Z41" s="146"/>
      <c r="AA41" s="146">
        <f t="shared" ref="AA41" si="15">AA40+AB40+AC40</f>
        <v>0</v>
      </c>
      <c r="AB41" s="146"/>
      <c r="AC41" s="146"/>
      <c r="AD41" s="146">
        <f t="shared" ref="AD41" si="16">AD40+AE40+AF40</f>
        <v>0</v>
      </c>
      <c r="AE41" s="146"/>
      <c r="AF41" s="146"/>
      <c r="AG41" s="146">
        <f t="shared" ref="AG41" si="17">AG40+AH40+AI40</f>
        <v>0</v>
      </c>
      <c r="AH41" s="146"/>
      <c r="AI41" s="146"/>
      <c r="AJ41" s="146">
        <f t="shared" ref="AJ41" si="18">AJ40+AK40+AL40</f>
        <v>0</v>
      </c>
      <c r="AK41" s="146"/>
      <c r="AL41" s="146"/>
      <c r="AM41" s="146">
        <f t="shared" ref="AM41" si="19">AM40+AN40+AO40</f>
        <v>0</v>
      </c>
      <c r="AN41" s="146"/>
      <c r="AO41" s="146"/>
      <c r="AP41" s="146">
        <f t="shared" ref="AP41" si="20">AP40+AQ40+AR40</f>
        <v>0</v>
      </c>
      <c r="AQ41" s="146"/>
      <c r="AR41" s="146"/>
      <c r="AS41" s="146">
        <f t="shared" ref="AS41" si="21">AS40+AT40+AU40</f>
        <v>0</v>
      </c>
      <c r="AT41" s="146"/>
      <c r="AU41" s="146"/>
      <c r="AV41" s="146">
        <f t="shared" ref="AV41" si="22">AV40+AW40+AX40</f>
        <v>0</v>
      </c>
      <c r="AW41" s="146"/>
      <c r="AX41" s="146"/>
      <c r="AY41" s="146">
        <f t="shared" ref="AY41" si="23">AY40+AZ40+BA40</f>
        <v>0</v>
      </c>
      <c r="AZ41" s="146"/>
      <c r="BA41" s="146"/>
      <c r="BB41" s="146">
        <f t="shared" ref="BB41" si="24">BB40+BC40+BD40</f>
        <v>0</v>
      </c>
      <c r="BC41" s="146"/>
      <c r="BD41" s="146"/>
      <c r="BE41" s="146">
        <f t="shared" ref="BE41" si="25">BE40+BF40+BG40</f>
        <v>0</v>
      </c>
      <c r="BF41" s="146"/>
      <c r="BG41" s="146"/>
      <c r="BH41" s="146">
        <f t="shared" ref="BH41" si="26">BH40+BI40+BJ40</f>
        <v>0</v>
      </c>
      <c r="BI41" s="146"/>
      <c r="BJ41" s="146"/>
      <c r="BK41" s="146">
        <f t="shared" ref="BK41" si="27">BK40+BL40+BM40</f>
        <v>0</v>
      </c>
      <c r="BL41" s="146"/>
      <c r="BM41" s="146"/>
      <c r="BN41" s="146">
        <f t="shared" ref="BN41" si="28">BN40+BO40+BP40</f>
        <v>0</v>
      </c>
      <c r="BO41" s="146"/>
      <c r="BP41" s="146"/>
      <c r="BQ41" s="146">
        <f t="shared" ref="BQ41" si="29">BQ40+BR40+BS40</f>
        <v>0</v>
      </c>
      <c r="BR41" s="146"/>
      <c r="BS41" s="146"/>
      <c r="BT41" s="146">
        <f t="shared" ref="BT41" si="30">BT40+BU40+BV40</f>
        <v>0</v>
      </c>
      <c r="BU41" s="146"/>
      <c r="BV41" s="146"/>
      <c r="BW41" s="146">
        <f t="shared" ref="BW41" si="31">BW40+BX40+BY40</f>
        <v>0</v>
      </c>
      <c r="BX41" s="146"/>
      <c r="BY41" s="146"/>
      <c r="BZ41" s="146">
        <f t="shared" ref="BZ41" si="32">BZ40+CA40+CB40</f>
        <v>0</v>
      </c>
      <c r="CA41" s="146"/>
      <c r="CB41" s="146"/>
      <c r="CC41" s="146">
        <f t="shared" ref="CC41" si="33">CC40+CD40+CE40</f>
        <v>0</v>
      </c>
      <c r="CD41" s="146"/>
      <c r="CE41" s="146"/>
      <c r="CF41" s="146">
        <f t="shared" ref="CF41" si="34">CF40+CG40+CH40</f>
        <v>0</v>
      </c>
      <c r="CG41" s="146"/>
      <c r="CH41" s="146"/>
      <c r="CI41" s="146">
        <f t="shared" ref="CI41" si="35">CI40+CJ40+CK40</f>
        <v>0</v>
      </c>
      <c r="CJ41" s="146"/>
      <c r="CK41" s="146"/>
      <c r="CL41" s="146">
        <f t="shared" ref="CL41" si="36">CL40+CM40+CN40</f>
        <v>0</v>
      </c>
      <c r="CM41" s="146"/>
      <c r="CN41" s="146"/>
      <c r="CO41" s="146">
        <f t="shared" ref="CO41" si="37">CO40+CP40+CQ40</f>
        <v>0</v>
      </c>
      <c r="CP41" s="146"/>
      <c r="CQ41" s="146"/>
      <c r="CR41" s="146">
        <f t="shared" ref="CR41" si="38">CR40+CS40+CT40</f>
        <v>0</v>
      </c>
      <c r="CS41" s="146"/>
      <c r="CT41" s="146"/>
      <c r="CU41" s="146">
        <f t="shared" ref="CU41" si="39">CU40+CV40+CW40</f>
        <v>0</v>
      </c>
      <c r="CV41" s="146"/>
      <c r="CW41" s="146"/>
      <c r="CX41" s="146">
        <f t="shared" ref="CX41" si="40">CX40+CY40+CZ40</f>
        <v>0</v>
      </c>
      <c r="CY41" s="146"/>
      <c r="CZ41" s="146"/>
      <c r="DA41" s="146">
        <f t="shared" ref="DA41" si="41">DA40+DB40+DC40</f>
        <v>0</v>
      </c>
      <c r="DB41" s="146"/>
      <c r="DC41" s="146"/>
      <c r="DD41" s="146">
        <f t="shared" ref="DD41" si="42">DD40+DE40+DF40</f>
        <v>0</v>
      </c>
      <c r="DE41" s="146"/>
      <c r="DF41" s="146"/>
      <c r="DG41" s="146">
        <f t="shared" ref="DG41" si="43">DG40+DH40+DI40</f>
        <v>0</v>
      </c>
      <c r="DH41" s="146"/>
      <c r="DI41" s="146"/>
      <c r="DJ41" s="146">
        <f t="shared" ref="DJ41" si="44">DJ40+DK40+DL40</f>
        <v>0</v>
      </c>
      <c r="DK41" s="146"/>
      <c r="DL41" s="146"/>
      <c r="DM41" s="146">
        <f t="shared" ref="DM41" si="45">DM40+DN40+DO40</f>
        <v>0</v>
      </c>
      <c r="DN41" s="146"/>
      <c r="DO41" s="146"/>
      <c r="DP41" s="146">
        <f t="shared" ref="DP41" si="46">DP40+DQ40+DR40</f>
        <v>0</v>
      </c>
      <c r="DQ41" s="146"/>
      <c r="DR41" s="146"/>
      <c r="DS41" s="146">
        <f t="shared" ref="DS41" si="47">DS40+DT40+DU40</f>
        <v>0</v>
      </c>
      <c r="DT41" s="146"/>
      <c r="DU41" s="146"/>
      <c r="DV41" s="146">
        <f t="shared" ref="DV41" si="48">DV40+DW40+DX40</f>
        <v>0</v>
      </c>
      <c r="DW41" s="146"/>
      <c r="DX41" s="146"/>
      <c r="DY41" s="146">
        <f t="shared" ref="DY41" si="49">DY40+DZ40+EA40</f>
        <v>0</v>
      </c>
      <c r="DZ41" s="146"/>
      <c r="EA41" s="146"/>
      <c r="EB41" s="146">
        <f t="shared" ref="EB41" si="50">EB40+EC40+ED40</f>
        <v>0</v>
      </c>
      <c r="EC41" s="146"/>
      <c r="ED41" s="146"/>
      <c r="EE41" s="146">
        <f t="shared" ref="EE41" si="51">EE40+EF40+EG40</f>
        <v>0</v>
      </c>
      <c r="EF41" s="146"/>
      <c r="EG41" s="146"/>
      <c r="EH41" s="146">
        <f t="shared" ref="EH41" si="52">EH40+EI40+EJ40</f>
        <v>0</v>
      </c>
      <c r="EI41" s="146"/>
      <c r="EJ41" s="146"/>
      <c r="EK41" s="146">
        <f t="shared" ref="EK41" si="53">EK40+EL40+EM40</f>
        <v>0</v>
      </c>
      <c r="EL41" s="146"/>
      <c r="EM41" s="146"/>
      <c r="EN41" s="146">
        <f t="shared" ref="EN41" si="54">EN40+EO40+EP40</f>
        <v>0</v>
      </c>
      <c r="EO41" s="146"/>
      <c r="EP41" s="146"/>
      <c r="EQ41" s="146">
        <f t="shared" ref="EQ41" si="55">EQ40+ER40+ES40</f>
        <v>0</v>
      </c>
      <c r="ER41" s="146"/>
      <c r="ES41" s="146"/>
      <c r="ET41" s="146">
        <f t="shared" ref="ET41" si="56">ET40+EU40+EV40</f>
        <v>0</v>
      </c>
      <c r="EU41" s="146"/>
      <c r="EV41" s="146"/>
      <c r="EW41" s="146">
        <f t="shared" ref="EW41" si="57">EW40+EX40+EY40</f>
        <v>0</v>
      </c>
      <c r="EX41" s="146"/>
      <c r="EY41" s="146"/>
      <c r="EZ41" s="146">
        <f t="shared" ref="EZ41" si="58">EZ40+FA40+FB40</f>
        <v>0</v>
      </c>
      <c r="FA41" s="146"/>
      <c r="FB41" s="146"/>
      <c r="FC41" s="146">
        <f t="shared" ref="FC41" si="59">FC40+FD40+FE40</f>
        <v>0</v>
      </c>
      <c r="FD41" s="146"/>
      <c r="FE41" s="146"/>
      <c r="FF41" s="146">
        <f t="shared" ref="FF41" si="60">FF40+FG40+FH40</f>
        <v>0</v>
      </c>
      <c r="FG41" s="146"/>
      <c r="FH41" s="146"/>
      <c r="FI41" s="146">
        <f t="shared" ref="FI41" si="61">FI40+FJ40+FK40</f>
        <v>0</v>
      </c>
      <c r="FJ41" s="146"/>
      <c r="FK41" s="146"/>
      <c r="FL41" s="146">
        <f t="shared" ref="FL41" si="62">FL40+FM40+FN40</f>
        <v>0</v>
      </c>
      <c r="FM41" s="146"/>
      <c r="FN41" s="146"/>
      <c r="FO41" s="146">
        <f t="shared" ref="FO41" si="63">FO40+FP40+FQ40</f>
        <v>0</v>
      </c>
      <c r="FP41" s="146"/>
      <c r="FQ41" s="146"/>
      <c r="FR41" s="146">
        <f t="shared" ref="FR41" si="64">FR40+FS40+FT40</f>
        <v>0</v>
      </c>
      <c r="FS41" s="146"/>
      <c r="FT41" s="146"/>
      <c r="FU41" s="146">
        <f t="shared" ref="FU41" si="65">FU40+FV40+FW40</f>
        <v>0</v>
      </c>
      <c r="FV41" s="146"/>
      <c r="FW41" s="146"/>
      <c r="FX41" s="146">
        <f t="shared" ref="FX41" si="66">FX40+FY40+FZ40</f>
        <v>0</v>
      </c>
      <c r="FY41" s="146"/>
      <c r="FZ41" s="146"/>
      <c r="GA41" s="146">
        <f t="shared" ref="GA41" si="67">GA40+GB40+GC40</f>
        <v>0</v>
      </c>
      <c r="GB41" s="146"/>
      <c r="GC41" s="146"/>
      <c r="GD41" s="146">
        <f t="shared" ref="GD41" si="68">GD40+GE40+GF40</f>
        <v>0</v>
      </c>
      <c r="GE41" s="146"/>
      <c r="GF41" s="146"/>
      <c r="GG41" s="146">
        <f t="shared" ref="GG41" si="69">GG40+GH40+GI40</f>
        <v>0</v>
      </c>
      <c r="GH41" s="146"/>
      <c r="GI41" s="146"/>
      <c r="GJ41" s="146">
        <f t="shared" ref="GJ41" si="70">GJ40+GK40+GL40</f>
        <v>0</v>
      </c>
      <c r="GK41" s="146"/>
      <c r="GL41" s="146"/>
      <c r="GM41" s="146">
        <f t="shared" ref="GM41" si="71">GM40+GN40+GO40</f>
        <v>0</v>
      </c>
      <c r="GN41" s="146"/>
      <c r="GO41" s="146"/>
      <c r="GP41" s="146">
        <f t="shared" ref="GP41" si="72">GP40+GQ40+GR40</f>
        <v>0</v>
      </c>
      <c r="GQ41" s="146"/>
      <c r="GR41" s="146"/>
      <c r="GS41" s="146">
        <f t="shared" ref="GS41" si="73">GS40+GT40+GU40</f>
        <v>0</v>
      </c>
      <c r="GT41" s="146"/>
      <c r="GU41" s="146"/>
      <c r="GV41" s="146">
        <f t="shared" ref="GV41" si="74">GV40+GW40+GX40</f>
        <v>0</v>
      </c>
      <c r="GW41" s="146"/>
      <c r="GX41" s="146"/>
      <c r="GY41" s="146">
        <f t="shared" ref="GY41" si="75">GY40+GZ40+HA40</f>
        <v>0</v>
      </c>
      <c r="GZ41" s="146"/>
      <c r="HA41" s="146"/>
      <c r="HB41" s="146">
        <f t="shared" ref="HB41" si="76">HB40+HC40+HD40</f>
        <v>0</v>
      </c>
      <c r="HC41" s="146"/>
      <c r="HD41" s="146"/>
      <c r="HE41" s="146">
        <f t="shared" ref="HE41" si="77">HE40+HF40+HG40</f>
        <v>0</v>
      </c>
      <c r="HF41" s="146"/>
      <c r="HG41" s="146"/>
      <c r="HH41" s="146">
        <f t="shared" ref="HH41" si="78">HH40+HI40+HJ40</f>
        <v>0</v>
      </c>
      <c r="HI41" s="146"/>
      <c r="HJ41" s="146"/>
      <c r="HK41" s="146">
        <f t="shared" ref="HK41" si="79">HK40+HL40+HM40</f>
        <v>0</v>
      </c>
      <c r="HL41" s="146"/>
      <c r="HM41" s="146"/>
      <c r="HN41" s="146">
        <f t="shared" ref="HN41" si="80">HN40+HO40+HP40</f>
        <v>0</v>
      </c>
      <c r="HO41" s="146"/>
      <c r="HP41" s="146"/>
      <c r="HQ41" s="146">
        <f t="shared" ref="HQ41" si="81">HQ40+HR40+HS40</f>
        <v>0</v>
      </c>
      <c r="HR41" s="146"/>
      <c r="HS41" s="146"/>
      <c r="HT41" s="84"/>
      <c r="HU41" s="84"/>
      <c r="HV41" s="84"/>
    </row>
    <row r="42" spans="1:230" x14ac:dyDescent="0.25">
      <c r="B42" s="12"/>
      <c r="C42" s="13"/>
      <c r="AI42" s="12"/>
    </row>
    <row r="43" spans="1:230" x14ac:dyDescent="0.25">
      <c r="B43" t="s">
        <v>3215</v>
      </c>
      <c r="AI43" s="12"/>
    </row>
    <row r="44" spans="1:230" x14ac:dyDescent="0.25">
      <c r="B44" t="s">
        <v>3216</v>
      </c>
      <c r="C44" t="s">
        <v>3219</v>
      </c>
      <c r="D44">
        <f>(C40+F40+I40+L40+O40+R40+U40+X40+AA40+AD40+AG40+AJ40)/12</f>
        <v>0</v>
      </c>
      <c r="E44">
        <f>D44/100*25</f>
        <v>0</v>
      </c>
      <c r="AI44" s="12"/>
    </row>
    <row r="45" spans="1:230" x14ac:dyDescent="0.25">
      <c r="B45" t="s">
        <v>3217</v>
      </c>
      <c r="C45" t="s">
        <v>3219</v>
      </c>
      <c r="D45">
        <f>(D40+G40+J40+M40+P40+S40+V40+Y40+AB40+AE40+AH40+AK40)/12</f>
        <v>0</v>
      </c>
      <c r="E45">
        <f>D45/100*25</f>
        <v>0</v>
      </c>
      <c r="AI45" s="12"/>
    </row>
    <row r="46" spans="1:230" x14ac:dyDescent="0.25">
      <c r="B46" t="s">
        <v>3218</v>
      </c>
      <c r="C46" t="s">
        <v>3219</v>
      </c>
      <c r="D46">
        <f>(E40+H40+K40+N40+Q40+T40+W40+Z40+AC40+AF40+AI40+AL40)/12</f>
        <v>0</v>
      </c>
      <c r="E46">
        <f>D46/100*25</f>
        <v>0</v>
      </c>
      <c r="AI46" s="12"/>
    </row>
    <row r="48" spans="1:230" x14ac:dyDescent="0.25">
      <c r="B48" t="s">
        <v>3216</v>
      </c>
      <c r="C48" t="s">
        <v>3220</v>
      </c>
      <c r="D48">
        <f>(AM40+AP40+AS40+AV40+AY40+BB40+BE40+BH40+BK40+BN40+BQ40+BT40+BW40+BZ40+CC40+CF40+CI40+CL40+CO40+CR40+CU40+CX40)/22</f>
        <v>0</v>
      </c>
      <c r="E48">
        <f>D48/100*25</f>
        <v>0</v>
      </c>
    </row>
    <row r="49" spans="2:5" x14ac:dyDescent="0.25">
      <c r="B49" t="s">
        <v>3217</v>
      </c>
      <c r="C49" t="s">
        <v>3220</v>
      </c>
      <c r="D49">
        <f>(AN40+AQ40+AT40+AW40+AZ40+BC40+BF40+BI40+BL40+BO40+BR40+BU40+BX40+CA40+CD40+CG40+CJ40+CM40+CP40+CS40+CV40+CY40)/22</f>
        <v>0</v>
      </c>
      <c r="E49">
        <f>D49/100*25</f>
        <v>0</v>
      </c>
    </row>
    <row r="50" spans="2:5" x14ac:dyDescent="0.25">
      <c r="B50" t="s">
        <v>3218</v>
      </c>
      <c r="C50" t="s">
        <v>3220</v>
      </c>
      <c r="D50">
        <f>CQ40+(AR40+AU40+AX40+BA40+BD40+BG40+BJ40+BM40+BP40+BS40+BV40+BY40+CB40+CE40+CH40+CK40+CN40+CQ40+CT40+CW40+CZ40)/22</f>
        <v>0</v>
      </c>
      <c r="E50">
        <f>D50/100*25</f>
        <v>0</v>
      </c>
    </row>
    <row r="52" spans="2:5" x14ac:dyDescent="0.25">
      <c r="B52" t="s">
        <v>3216</v>
      </c>
      <c r="C52" t="s">
        <v>3221</v>
      </c>
      <c r="D52">
        <f>(DA40+DD40+DG40+DJ40+DM40+DP40+DS40+DV40+DY40+EB40)/10</f>
        <v>0</v>
      </c>
      <c r="E52">
        <f>D52/100*25</f>
        <v>0</v>
      </c>
    </row>
    <row r="53" spans="2:5" x14ac:dyDescent="0.25">
      <c r="B53" t="s">
        <v>3217</v>
      </c>
      <c r="C53" t="s">
        <v>3221</v>
      </c>
      <c r="D53">
        <f>(DB40+DE40+DH40+DK40+DN40+DQ40+DT40+DW40+DZ40+EC40)/10</f>
        <v>0</v>
      </c>
      <c r="E53">
        <f>D53/100*25</f>
        <v>0</v>
      </c>
    </row>
    <row r="54" spans="2:5" x14ac:dyDescent="0.25">
      <c r="B54" t="s">
        <v>3218</v>
      </c>
      <c r="C54" t="s">
        <v>3221</v>
      </c>
      <c r="D54">
        <f>(DC40+DF40+DI40+DL40+DO40+DR40+DU40+DX40+EA40+ED40)/10</f>
        <v>0</v>
      </c>
      <c r="E54">
        <f>D54/100*25</f>
        <v>0</v>
      </c>
    </row>
    <row r="56" spans="2:5" x14ac:dyDescent="0.25">
      <c r="B56" t="s">
        <v>3216</v>
      </c>
      <c r="C56" t="s">
        <v>3222</v>
      </c>
      <c r="D56">
        <f>(EE40+EH40+EK40+EN40+EQ40+ET40+EW40+EZ40+FC40+FF40+FI40+FL40+FO40+FR40)/14</f>
        <v>0</v>
      </c>
      <c r="E56">
        <f>D56/100*25</f>
        <v>0</v>
      </c>
    </row>
    <row r="57" spans="2:5" x14ac:dyDescent="0.25">
      <c r="B57" t="s">
        <v>3217</v>
      </c>
      <c r="C57" t="s">
        <v>3222</v>
      </c>
      <c r="D57">
        <f>(EF40+EI40+EL40+EO40+ER40+EU40+EX40+FA40+FD40+FG40+FJ40+FM40+FP40+FS40)/14</f>
        <v>0</v>
      </c>
      <c r="E57">
        <f>D57/100*25</f>
        <v>0</v>
      </c>
    </row>
    <row r="58" spans="2:5" x14ac:dyDescent="0.25">
      <c r="B58" t="s">
        <v>3218</v>
      </c>
      <c r="C58" t="s">
        <v>3222</v>
      </c>
      <c r="D58">
        <f>(EG40+EJ40+EM40+EP40+ES40+EV40+EY40+FB40+FE40+FH40+FK40+FN40+FQ40+FT40)/14</f>
        <v>0</v>
      </c>
      <c r="E58">
        <f>D58/100*25</f>
        <v>0</v>
      </c>
    </row>
    <row r="60" spans="2:5" x14ac:dyDescent="0.25">
      <c r="B60" t="s">
        <v>3216</v>
      </c>
      <c r="C60" t="s">
        <v>3223</v>
      </c>
      <c r="D60">
        <f>(FU40+FX40+GA40+GD40+GG40+GJ40+GM40+GP40+GS40+GV40+GY40+HB40+HE40+HH40+HK40+HN40+HQ40)/17</f>
        <v>0</v>
      </c>
      <c r="E60">
        <f>D60/100*25</f>
        <v>0</v>
      </c>
    </row>
    <row r="61" spans="2:5" x14ac:dyDescent="0.25">
      <c r="B61" t="s">
        <v>3217</v>
      </c>
      <c r="C61" t="s">
        <v>3223</v>
      </c>
      <c r="D61">
        <f>(FV40+FY40+GB40+GE40+GH40+GK40+GN40+GQ40+GT40+GW40+GZ40+HC40+HF40+HI40+HL40+HO40+HR40)/17</f>
        <v>0</v>
      </c>
      <c r="E61">
        <f>D61/100*25</f>
        <v>0</v>
      </c>
    </row>
    <row r="62" spans="2:5" x14ac:dyDescent="0.25">
      <c r="B62" t="s">
        <v>3218</v>
      </c>
      <c r="C62" t="s">
        <v>3223</v>
      </c>
      <c r="D62">
        <f>(FW40+FZ40+GC40+GF40+GI40+GL40+GO40+GR40+GU40+GX40+HA40+HD40+HG40+HJ40+HM40+HP40+HS40)/17</f>
        <v>0</v>
      </c>
      <c r="E62">
        <f>D62/100*25</f>
        <v>0</v>
      </c>
    </row>
  </sheetData>
  <mergeCells count="244">
    <mergeCell ref="HK41:HM41"/>
    <mergeCell ref="HN41:HP41"/>
    <mergeCell ref="HQ41:HS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opLeftCell="KU38" workbookViewId="0">
      <selection activeCell="LF38" sqref="LF1:LH104857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45" t="s">
        <v>3240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5" t="s">
        <v>0</v>
      </c>
      <c r="B4" s="115" t="s">
        <v>1</v>
      </c>
      <c r="C4" s="116" t="s">
        <v>87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19" t="s">
        <v>2</v>
      </c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 t="s">
        <v>2</v>
      </c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33" t="s">
        <v>181</v>
      </c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50"/>
      <c r="EQ4" s="132" t="s">
        <v>244</v>
      </c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42" t="s">
        <v>244</v>
      </c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 t="s">
        <v>244</v>
      </c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 t="s">
        <v>244</v>
      </c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4"/>
      <c r="HT4" s="119" t="s">
        <v>244</v>
      </c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7" t="s">
        <v>291</v>
      </c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147"/>
      <c r="JQ4" s="147"/>
      <c r="JR4" s="147"/>
      <c r="JS4" s="147"/>
      <c r="JT4" s="147"/>
      <c r="JU4" s="147"/>
      <c r="JV4" s="147"/>
      <c r="JW4" s="147"/>
      <c r="JX4" s="147"/>
      <c r="JY4" s="147"/>
      <c r="JZ4" s="147"/>
      <c r="KA4" s="147"/>
      <c r="KB4" s="147"/>
      <c r="KC4" s="147"/>
      <c r="KD4" s="147"/>
      <c r="KE4" s="147"/>
      <c r="KF4" s="147"/>
      <c r="KG4" s="147"/>
      <c r="KH4" s="147"/>
      <c r="KI4" s="147"/>
      <c r="KJ4" s="147"/>
      <c r="KK4" s="147"/>
      <c r="KL4" s="147"/>
      <c r="KM4" s="147"/>
      <c r="KN4" s="147"/>
      <c r="KO4" s="147"/>
      <c r="KP4" s="147"/>
      <c r="KQ4" s="147"/>
      <c r="KR4" s="147"/>
      <c r="KS4" s="147"/>
      <c r="KT4" s="147"/>
      <c r="KU4" s="147"/>
      <c r="KV4" s="147"/>
      <c r="KW4" s="147"/>
      <c r="KX4" s="147"/>
      <c r="KY4" s="147"/>
      <c r="KZ4" s="147"/>
      <c r="LA4" s="147"/>
      <c r="LB4" s="147"/>
      <c r="LC4" s="147"/>
      <c r="LD4" s="147"/>
      <c r="LE4" s="148"/>
    </row>
    <row r="5" spans="1:317" ht="15.75" customHeight="1" x14ac:dyDescent="0.25">
      <c r="A5" s="115"/>
      <c r="B5" s="11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29" t="s">
        <v>86</v>
      </c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4"/>
      <c r="CU5" s="136" t="s">
        <v>3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  <c r="DP5" s="135" t="s">
        <v>182</v>
      </c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2"/>
      <c r="EQ5" s="105" t="s">
        <v>387</v>
      </c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39" t="s">
        <v>245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 t="s">
        <v>426</v>
      </c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 t="s">
        <v>438</v>
      </c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1"/>
      <c r="HT5" s="139" t="s">
        <v>246</v>
      </c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36" t="s">
        <v>292</v>
      </c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137"/>
      <c r="KI5" s="137"/>
      <c r="KJ5" s="137"/>
      <c r="KK5" s="137"/>
      <c r="KL5" s="137"/>
      <c r="KM5" s="137"/>
      <c r="KN5" s="137"/>
      <c r="KO5" s="137"/>
      <c r="KP5" s="137"/>
      <c r="KQ5" s="137"/>
      <c r="KR5" s="137"/>
      <c r="KS5" s="137"/>
      <c r="KT5" s="137"/>
      <c r="KU5" s="137"/>
      <c r="KV5" s="137"/>
      <c r="KW5" s="137"/>
      <c r="KX5" s="137"/>
      <c r="KY5" s="137"/>
      <c r="KZ5" s="137"/>
      <c r="LA5" s="137"/>
      <c r="LB5" s="137"/>
      <c r="LC5" s="137"/>
      <c r="LD5" s="137"/>
      <c r="LE5" s="138"/>
    </row>
    <row r="6" spans="1:317" ht="0.75" customHeight="1" x14ac:dyDescent="0.25">
      <c r="A6" s="115"/>
      <c r="B6" s="11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5"/>
      <c r="B7" s="11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5"/>
      <c r="B8" s="11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5"/>
      <c r="B9" s="11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5"/>
      <c r="B10" s="11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5"/>
      <c r="B11" s="115"/>
      <c r="C11" s="103" t="s">
        <v>368</v>
      </c>
      <c r="D11" s="104" t="s">
        <v>5</v>
      </c>
      <c r="E11" s="104" t="s">
        <v>6</v>
      </c>
      <c r="F11" s="105" t="s">
        <v>369</v>
      </c>
      <c r="G11" s="105" t="s">
        <v>7</v>
      </c>
      <c r="H11" s="105" t="s">
        <v>8</v>
      </c>
      <c r="I11" s="105" t="s">
        <v>370</v>
      </c>
      <c r="J11" s="105" t="s">
        <v>9</v>
      </c>
      <c r="K11" s="105" t="s">
        <v>10</v>
      </c>
      <c r="L11" s="104" t="s">
        <v>371</v>
      </c>
      <c r="M11" s="104" t="s">
        <v>9</v>
      </c>
      <c r="N11" s="104" t="s">
        <v>10</v>
      </c>
      <c r="O11" s="104" t="s">
        <v>372</v>
      </c>
      <c r="P11" s="104" t="s">
        <v>11</v>
      </c>
      <c r="Q11" s="104" t="s">
        <v>4</v>
      </c>
      <c r="R11" s="104" t="s">
        <v>373</v>
      </c>
      <c r="S11" s="104" t="s">
        <v>6</v>
      </c>
      <c r="T11" s="104" t="s">
        <v>12</v>
      </c>
      <c r="U11" s="104" t="s">
        <v>374</v>
      </c>
      <c r="V11" s="104" t="s">
        <v>6</v>
      </c>
      <c r="W11" s="104" t="s">
        <v>12</v>
      </c>
      <c r="X11" s="106" t="s">
        <v>375</v>
      </c>
      <c r="Y11" s="100" t="s">
        <v>10</v>
      </c>
      <c r="Z11" s="103" t="s">
        <v>13</v>
      </c>
      <c r="AA11" s="104" t="s">
        <v>376</v>
      </c>
      <c r="AB11" s="104" t="s">
        <v>14</v>
      </c>
      <c r="AC11" s="104" t="s">
        <v>15</v>
      </c>
      <c r="AD11" s="104" t="s">
        <v>377</v>
      </c>
      <c r="AE11" s="104" t="s">
        <v>4</v>
      </c>
      <c r="AF11" s="104" t="s">
        <v>5</v>
      </c>
      <c r="AG11" s="104" t="s">
        <v>378</v>
      </c>
      <c r="AH11" s="104" t="s">
        <v>12</v>
      </c>
      <c r="AI11" s="104" t="s">
        <v>7</v>
      </c>
      <c r="AJ11" s="129" t="s">
        <v>379</v>
      </c>
      <c r="AK11" s="153"/>
      <c r="AL11" s="153"/>
      <c r="AM11" s="129" t="s">
        <v>380</v>
      </c>
      <c r="AN11" s="153"/>
      <c r="AO11" s="153"/>
      <c r="AP11" s="129" t="s">
        <v>381</v>
      </c>
      <c r="AQ11" s="153"/>
      <c r="AR11" s="153"/>
      <c r="AS11" s="129" t="s">
        <v>382</v>
      </c>
      <c r="AT11" s="153"/>
      <c r="AU11" s="153"/>
      <c r="AV11" s="129" t="s">
        <v>383</v>
      </c>
      <c r="AW11" s="153"/>
      <c r="AX11" s="153"/>
      <c r="AY11" s="129" t="s">
        <v>384</v>
      </c>
      <c r="AZ11" s="153"/>
      <c r="BA11" s="153"/>
      <c r="BB11" s="129" t="s">
        <v>385</v>
      </c>
      <c r="BC11" s="153"/>
      <c r="BD11" s="153"/>
      <c r="BE11" s="129" t="s">
        <v>386</v>
      </c>
      <c r="BF11" s="153"/>
      <c r="BG11" s="153"/>
      <c r="BH11" s="104" t="s">
        <v>402</v>
      </c>
      <c r="BI11" s="104"/>
      <c r="BJ11" s="104"/>
      <c r="BK11" s="106" t="s">
        <v>5</v>
      </c>
      <c r="BL11" s="100"/>
      <c r="BM11" s="103"/>
      <c r="BN11" s="106" t="s">
        <v>403</v>
      </c>
      <c r="BO11" s="100"/>
      <c r="BP11" s="103"/>
      <c r="BQ11" s="104" t="s">
        <v>12</v>
      </c>
      <c r="BR11" s="104"/>
      <c r="BS11" s="104"/>
      <c r="BT11" s="104" t="s">
        <v>7</v>
      </c>
      <c r="BU11" s="104"/>
      <c r="BV11" s="104"/>
      <c r="BW11" s="104" t="s">
        <v>8</v>
      </c>
      <c r="BX11" s="104"/>
      <c r="BY11" s="104"/>
      <c r="BZ11" s="130" t="s">
        <v>16</v>
      </c>
      <c r="CA11" s="130"/>
      <c r="CB11" s="130"/>
      <c r="CC11" s="104" t="s">
        <v>9</v>
      </c>
      <c r="CD11" s="104"/>
      <c r="CE11" s="104"/>
      <c r="CF11" s="104" t="s">
        <v>10</v>
      </c>
      <c r="CG11" s="104"/>
      <c r="CH11" s="104"/>
      <c r="CI11" s="104" t="s">
        <v>13</v>
      </c>
      <c r="CJ11" s="104"/>
      <c r="CK11" s="104"/>
      <c r="CL11" s="104" t="s">
        <v>404</v>
      </c>
      <c r="CM11" s="104"/>
      <c r="CN11" s="104"/>
      <c r="CO11" s="104" t="s">
        <v>14</v>
      </c>
      <c r="CP11" s="104"/>
      <c r="CQ11" s="104"/>
      <c r="CR11" s="122" t="s">
        <v>15</v>
      </c>
      <c r="CS11" s="122"/>
      <c r="CT11" s="122"/>
      <c r="CU11" s="122" t="s">
        <v>405</v>
      </c>
      <c r="CV11" s="122"/>
      <c r="CW11" s="128"/>
      <c r="CX11" s="105" t="s">
        <v>406</v>
      </c>
      <c r="CY11" s="105"/>
      <c r="CZ11" s="105"/>
      <c r="DA11" s="105" t="s">
        <v>407</v>
      </c>
      <c r="DB11" s="105"/>
      <c r="DC11" s="105"/>
      <c r="DD11" s="125" t="s">
        <v>408</v>
      </c>
      <c r="DE11" s="125"/>
      <c r="DF11" s="125"/>
      <c r="DG11" s="105" t="s">
        <v>409</v>
      </c>
      <c r="DH11" s="105"/>
      <c r="DI11" s="105"/>
      <c r="DJ11" s="105" t="s">
        <v>410</v>
      </c>
      <c r="DK11" s="105"/>
      <c r="DL11" s="105"/>
      <c r="DM11" s="105" t="s">
        <v>411</v>
      </c>
      <c r="DN11" s="105"/>
      <c r="DO11" s="105"/>
      <c r="DP11" s="136" t="s">
        <v>396</v>
      </c>
      <c r="DQ11" s="137"/>
      <c r="DR11" s="138"/>
      <c r="DS11" s="136" t="s">
        <v>397</v>
      </c>
      <c r="DT11" s="137"/>
      <c r="DU11" s="138"/>
      <c r="DV11" s="136" t="s">
        <v>398</v>
      </c>
      <c r="DW11" s="137"/>
      <c r="DX11" s="138"/>
      <c r="DY11" s="125" t="s">
        <v>399</v>
      </c>
      <c r="DZ11" s="125"/>
      <c r="EA11" s="125"/>
      <c r="EB11" s="125" t="s">
        <v>400</v>
      </c>
      <c r="EC11" s="125"/>
      <c r="ED11" s="125"/>
      <c r="EE11" s="125" t="s">
        <v>412</v>
      </c>
      <c r="EF11" s="125"/>
      <c r="EG11" s="125"/>
      <c r="EH11" s="125" t="s">
        <v>413</v>
      </c>
      <c r="EI11" s="125"/>
      <c r="EJ11" s="125"/>
      <c r="EK11" s="125" t="s">
        <v>414</v>
      </c>
      <c r="EL11" s="125"/>
      <c r="EM11" s="125"/>
      <c r="EN11" s="125" t="s">
        <v>415</v>
      </c>
      <c r="EO11" s="125"/>
      <c r="EP11" s="136"/>
      <c r="EQ11" s="125" t="s">
        <v>388</v>
      </c>
      <c r="ER11" s="125"/>
      <c r="ES11" s="125"/>
      <c r="ET11" s="125" t="s">
        <v>389</v>
      </c>
      <c r="EU11" s="125"/>
      <c r="EV11" s="125"/>
      <c r="EW11" s="125" t="s">
        <v>390</v>
      </c>
      <c r="EX11" s="125"/>
      <c r="EY11" s="125"/>
      <c r="EZ11" s="125" t="s">
        <v>391</v>
      </c>
      <c r="FA11" s="125"/>
      <c r="FB11" s="125"/>
      <c r="FC11" s="125" t="s">
        <v>392</v>
      </c>
      <c r="FD11" s="125"/>
      <c r="FE11" s="125"/>
      <c r="FF11" s="125" t="s">
        <v>393</v>
      </c>
      <c r="FG11" s="125"/>
      <c r="FH11" s="125"/>
      <c r="FI11" s="125" t="s">
        <v>394</v>
      </c>
      <c r="FJ11" s="125"/>
      <c r="FK11" s="125"/>
      <c r="FL11" s="125" t="s">
        <v>395</v>
      </c>
      <c r="FM11" s="125"/>
      <c r="FN11" s="125"/>
      <c r="FO11" s="125" t="s">
        <v>431</v>
      </c>
      <c r="FP11" s="125"/>
      <c r="FQ11" s="125"/>
      <c r="FR11" s="125" t="s">
        <v>432</v>
      </c>
      <c r="FS11" s="125"/>
      <c r="FT11" s="125"/>
      <c r="FU11" s="125" t="s">
        <v>433</v>
      </c>
      <c r="FV11" s="125"/>
      <c r="FW11" s="125"/>
      <c r="FX11" s="125" t="s">
        <v>434</v>
      </c>
      <c r="FY11" s="125"/>
      <c r="FZ11" s="125"/>
      <c r="GA11" s="125" t="s">
        <v>435</v>
      </c>
      <c r="GB11" s="125"/>
      <c r="GC11" s="125"/>
      <c r="GD11" s="125" t="s">
        <v>436</v>
      </c>
      <c r="GE11" s="125"/>
      <c r="GF11" s="125"/>
      <c r="GG11" s="136" t="s">
        <v>437</v>
      </c>
      <c r="GH11" s="137"/>
      <c r="GI11" s="138"/>
      <c r="GJ11" s="136" t="s">
        <v>427</v>
      </c>
      <c r="GK11" s="137"/>
      <c r="GL11" s="138"/>
      <c r="GM11" s="136" t="s">
        <v>428</v>
      </c>
      <c r="GN11" s="137"/>
      <c r="GO11" s="138"/>
      <c r="GP11" s="136" t="s">
        <v>429</v>
      </c>
      <c r="GQ11" s="137"/>
      <c r="GR11" s="138"/>
      <c r="GS11" s="136" t="s">
        <v>430</v>
      </c>
      <c r="GT11" s="137"/>
      <c r="GU11" s="138"/>
      <c r="GV11" s="136" t="s">
        <v>439</v>
      </c>
      <c r="GW11" s="137"/>
      <c r="GX11" s="138"/>
      <c r="GY11" s="136" t="s">
        <v>440</v>
      </c>
      <c r="GZ11" s="137"/>
      <c r="HA11" s="138"/>
      <c r="HB11" s="136" t="s">
        <v>441</v>
      </c>
      <c r="HC11" s="137"/>
      <c r="HD11" s="138"/>
      <c r="HE11" s="136" t="s">
        <v>442</v>
      </c>
      <c r="HF11" s="137"/>
      <c r="HG11" s="138"/>
      <c r="HH11" s="136" t="s">
        <v>443</v>
      </c>
      <c r="HI11" s="137"/>
      <c r="HJ11" s="138"/>
      <c r="HK11" s="136" t="s">
        <v>444</v>
      </c>
      <c r="HL11" s="137"/>
      <c r="HM11" s="138"/>
      <c r="HN11" s="136" t="s">
        <v>445</v>
      </c>
      <c r="HO11" s="137"/>
      <c r="HP11" s="138"/>
      <c r="HQ11" s="136" t="s">
        <v>446</v>
      </c>
      <c r="HR11" s="137"/>
      <c r="HS11" s="138"/>
      <c r="HT11" s="138" t="s">
        <v>416</v>
      </c>
      <c r="HU11" s="125"/>
      <c r="HV11" s="125"/>
      <c r="HW11" s="125" t="s">
        <v>417</v>
      </c>
      <c r="HX11" s="125"/>
      <c r="HY11" s="125"/>
      <c r="HZ11" s="125" t="s">
        <v>418</v>
      </c>
      <c r="IA11" s="125"/>
      <c r="IB11" s="125"/>
      <c r="IC11" s="125" t="s">
        <v>419</v>
      </c>
      <c r="ID11" s="125"/>
      <c r="IE11" s="125"/>
      <c r="IF11" s="125" t="s">
        <v>420</v>
      </c>
      <c r="IG11" s="125"/>
      <c r="IH11" s="125"/>
      <c r="II11" s="125" t="s">
        <v>421</v>
      </c>
      <c r="IJ11" s="125"/>
      <c r="IK11" s="125"/>
      <c r="IL11" s="125" t="s">
        <v>422</v>
      </c>
      <c r="IM11" s="125"/>
      <c r="IN11" s="125"/>
      <c r="IO11" s="125" t="s">
        <v>423</v>
      </c>
      <c r="IP11" s="125"/>
      <c r="IQ11" s="125"/>
      <c r="IR11" s="125" t="s">
        <v>424</v>
      </c>
      <c r="IS11" s="125"/>
      <c r="IT11" s="125"/>
      <c r="IU11" s="125" t="s">
        <v>425</v>
      </c>
      <c r="IV11" s="125"/>
      <c r="IW11" s="125"/>
      <c r="IX11" s="125" t="s">
        <v>447</v>
      </c>
      <c r="IY11" s="125"/>
      <c r="IZ11" s="125"/>
      <c r="JA11" s="125" t="s">
        <v>448</v>
      </c>
      <c r="JB11" s="125"/>
      <c r="JC11" s="125"/>
      <c r="JD11" s="125" t="s">
        <v>449</v>
      </c>
      <c r="JE11" s="125"/>
      <c r="JF11" s="125"/>
      <c r="JG11" s="125" t="s">
        <v>450</v>
      </c>
      <c r="JH11" s="125"/>
      <c r="JI11" s="125"/>
      <c r="JJ11" s="125" t="s">
        <v>451</v>
      </c>
      <c r="JK11" s="125"/>
      <c r="JL11" s="125"/>
      <c r="JM11" s="125" t="s">
        <v>452</v>
      </c>
      <c r="JN11" s="125"/>
      <c r="JO11" s="125"/>
      <c r="JP11" s="125" t="s">
        <v>453</v>
      </c>
      <c r="JQ11" s="125"/>
      <c r="JR11" s="125"/>
      <c r="JS11" s="125" t="s">
        <v>454</v>
      </c>
      <c r="JT11" s="125"/>
      <c r="JU11" s="125"/>
      <c r="JV11" s="125" t="s">
        <v>455</v>
      </c>
      <c r="JW11" s="125"/>
      <c r="JX11" s="125"/>
      <c r="JY11" s="125" t="s">
        <v>456</v>
      </c>
      <c r="JZ11" s="125"/>
      <c r="KA11" s="125"/>
      <c r="KB11" s="125" t="s">
        <v>457</v>
      </c>
      <c r="KC11" s="125"/>
      <c r="KD11" s="125"/>
      <c r="KE11" s="125" t="s">
        <v>458</v>
      </c>
      <c r="KF11" s="125"/>
      <c r="KG11" s="125"/>
      <c r="KH11" s="125" t="s">
        <v>459</v>
      </c>
      <c r="KI11" s="125"/>
      <c r="KJ11" s="125"/>
      <c r="KK11" s="125" t="s">
        <v>460</v>
      </c>
      <c r="KL11" s="125"/>
      <c r="KM11" s="125"/>
      <c r="KN11" s="125" t="s">
        <v>461</v>
      </c>
      <c r="KO11" s="125"/>
      <c r="KP11" s="125"/>
      <c r="KQ11" s="125" t="s">
        <v>462</v>
      </c>
      <c r="KR11" s="125"/>
      <c r="KS11" s="125"/>
      <c r="KT11" s="125" t="s">
        <v>463</v>
      </c>
      <c r="KU11" s="125"/>
      <c r="KV11" s="136"/>
      <c r="KW11" s="125" t="s">
        <v>464</v>
      </c>
      <c r="KX11" s="125"/>
      <c r="KY11" s="136"/>
      <c r="KZ11" s="125" t="s">
        <v>465</v>
      </c>
      <c r="LA11" s="125"/>
      <c r="LB11" s="136"/>
      <c r="LC11" s="125" t="s">
        <v>466</v>
      </c>
      <c r="LD11" s="125"/>
      <c r="LE11" s="125"/>
    </row>
    <row r="12" spans="1:317" ht="110.25" customHeight="1" thickBot="1" x14ac:dyDescent="0.3">
      <c r="A12" s="115"/>
      <c r="B12" s="115"/>
      <c r="C12" s="123" t="s">
        <v>467</v>
      </c>
      <c r="D12" s="124"/>
      <c r="E12" s="131"/>
      <c r="F12" s="123" t="s">
        <v>471</v>
      </c>
      <c r="G12" s="124"/>
      <c r="H12" s="131"/>
      <c r="I12" s="123" t="s">
        <v>475</v>
      </c>
      <c r="J12" s="124"/>
      <c r="K12" s="131"/>
      <c r="L12" s="123" t="s">
        <v>479</v>
      </c>
      <c r="M12" s="124"/>
      <c r="N12" s="131"/>
      <c r="O12" s="123" t="s">
        <v>483</v>
      </c>
      <c r="P12" s="124"/>
      <c r="Q12" s="131"/>
      <c r="R12" s="123" t="s">
        <v>484</v>
      </c>
      <c r="S12" s="124"/>
      <c r="T12" s="131"/>
      <c r="U12" s="123" t="s">
        <v>488</v>
      </c>
      <c r="V12" s="124"/>
      <c r="W12" s="131"/>
      <c r="X12" s="123" t="s">
        <v>493</v>
      </c>
      <c r="Y12" s="124"/>
      <c r="Z12" s="131"/>
      <c r="AA12" s="123" t="s">
        <v>497</v>
      </c>
      <c r="AB12" s="124"/>
      <c r="AC12" s="131"/>
      <c r="AD12" s="123" t="s">
        <v>501</v>
      </c>
      <c r="AE12" s="124"/>
      <c r="AF12" s="131"/>
      <c r="AG12" s="123" t="s">
        <v>505</v>
      </c>
      <c r="AH12" s="124"/>
      <c r="AI12" s="131"/>
      <c r="AJ12" s="123" t="s">
        <v>508</v>
      </c>
      <c r="AK12" s="124"/>
      <c r="AL12" s="131"/>
      <c r="AM12" s="123" t="s">
        <v>511</v>
      </c>
      <c r="AN12" s="124"/>
      <c r="AO12" s="131"/>
      <c r="AP12" s="123" t="s">
        <v>514</v>
      </c>
      <c r="AQ12" s="124"/>
      <c r="AR12" s="131"/>
      <c r="AS12" s="123" t="s">
        <v>518</v>
      </c>
      <c r="AT12" s="124"/>
      <c r="AU12" s="131"/>
      <c r="AV12" s="123" t="s">
        <v>521</v>
      </c>
      <c r="AW12" s="124"/>
      <c r="AX12" s="131"/>
      <c r="AY12" s="123" t="s">
        <v>525</v>
      </c>
      <c r="AZ12" s="124"/>
      <c r="BA12" s="131"/>
      <c r="BB12" s="123" t="s">
        <v>529</v>
      </c>
      <c r="BC12" s="124"/>
      <c r="BD12" s="131"/>
      <c r="BE12" s="123" t="s">
        <v>533</v>
      </c>
      <c r="BF12" s="124"/>
      <c r="BG12" s="131"/>
      <c r="BH12" s="123" t="s">
        <v>537</v>
      </c>
      <c r="BI12" s="124"/>
      <c r="BJ12" s="131"/>
      <c r="BK12" s="123" t="s">
        <v>539</v>
      </c>
      <c r="BL12" s="124"/>
      <c r="BM12" s="131"/>
      <c r="BN12" s="123" t="s">
        <v>541</v>
      </c>
      <c r="BO12" s="124"/>
      <c r="BP12" s="131"/>
      <c r="BQ12" s="123" t="s">
        <v>543</v>
      </c>
      <c r="BR12" s="124"/>
      <c r="BS12" s="131"/>
      <c r="BT12" s="123" t="s">
        <v>547</v>
      </c>
      <c r="BU12" s="124"/>
      <c r="BV12" s="131"/>
      <c r="BW12" s="123" t="s">
        <v>550</v>
      </c>
      <c r="BX12" s="124"/>
      <c r="BY12" s="131"/>
      <c r="BZ12" s="123" t="s">
        <v>553</v>
      </c>
      <c r="CA12" s="124"/>
      <c r="CB12" s="131"/>
      <c r="CC12" s="123" t="s">
        <v>555</v>
      </c>
      <c r="CD12" s="124"/>
      <c r="CE12" s="131"/>
      <c r="CF12" s="123" t="s">
        <v>557</v>
      </c>
      <c r="CG12" s="124"/>
      <c r="CH12" s="131"/>
      <c r="CI12" s="123" t="s">
        <v>561</v>
      </c>
      <c r="CJ12" s="124"/>
      <c r="CK12" s="131"/>
      <c r="CL12" s="123" t="s">
        <v>565</v>
      </c>
      <c r="CM12" s="124"/>
      <c r="CN12" s="131"/>
      <c r="CO12" s="123" t="s">
        <v>569</v>
      </c>
      <c r="CP12" s="124"/>
      <c r="CQ12" s="131"/>
      <c r="CR12" s="123" t="s">
        <v>573</v>
      </c>
      <c r="CS12" s="124"/>
      <c r="CT12" s="131"/>
      <c r="CU12" s="123" t="s">
        <v>575</v>
      </c>
      <c r="CV12" s="124"/>
      <c r="CW12" s="131"/>
      <c r="CX12" s="123" t="s">
        <v>579</v>
      </c>
      <c r="CY12" s="124"/>
      <c r="CZ12" s="131"/>
      <c r="DA12" s="123" t="s">
        <v>582</v>
      </c>
      <c r="DB12" s="124"/>
      <c r="DC12" s="131"/>
      <c r="DD12" s="123" t="s">
        <v>586</v>
      </c>
      <c r="DE12" s="124"/>
      <c r="DF12" s="131"/>
      <c r="DG12" s="123" t="s">
        <v>589</v>
      </c>
      <c r="DH12" s="124"/>
      <c r="DI12" s="131"/>
      <c r="DJ12" s="123" t="s">
        <v>593</v>
      </c>
      <c r="DK12" s="124"/>
      <c r="DL12" s="131"/>
      <c r="DM12" s="123" t="s">
        <v>597</v>
      </c>
      <c r="DN12" s="124"/>
      <c r="DO12" s="131"/>
      <c r="DP12" s="123" t="s">
        <v>598</v>
      </c>
      <c r="DQ12" s="124"/>
      <c r="DR12" s="131"/>
      <c r="DS12" s="123" t="s">
        <v>601</v>
      </c>
      <c r="DT12" s="124"/>
      <c r="DU12" s="131"/>
      <c r="DV12" s="155" t="s">
        <v>604</v>
      </c>
      <c r="DW12" s="156"/>
      <c r="DX12" s="157"/>
      <c r="DY12" s="123" t="s">
        <v>608</v>
      </c>
      <c r="DZ12" s="124"/>
      <c r="EA12" s="131"/>
      <c r="EB12" s="123" t="s">
        <v>612</v>
      </c>
      <c r="EC12" s="124"/>
      <c r="ED12" s="131"/>
      <c r="EE12" s="123" t="s">
        <v>613</v>
      </c>
      <c r="EF12" s="124"/>
      <c r="EG12" s="131"/>
      <c r="EH12" s="123" t="s">
        <v>616</v>
      </c>
      <c r="EI12" s="124"/>
      <c r="EJ12" s="131"/>
      <c r="EK12" s="123" t="s">
        <v>617</v>
      </c>
      <c r="EL12" s="124"/>
      <c r="EM12" s="131"/>
      <c r="EN12" s="123" t="s">
        <v>620</v>
      </c>
      <c r="EO12" s="124"/>
      <c r="EP12" s="131"/>
      <c r="EQ12" s="123" t="s">
        <v>624</v>
      </c>
      <c r="ER12" s="124"/>
      <c r="ES12" s="131"/>
      <c r="ET12" s="123" t="s">
        <v>628</v>
      </c>
      <c r="EU12" s="124"/>
      <c r="EV12" s="131"/>
      <c r="EW12" s="123" t="s">
        <v>631</v>
      </c>
      <c r="EX12" s="124"/>
      <c r="EY12" s="131"/>
      <c r="EZ12" s="123" t="s">
        <v>634</v>
      </c>
      <c r="FA12" s="124"/>
      <c r="FB12" s="131"/>
      <c r="FC12" s="123" t="s">
        <v>638</v>
      </c>
      <c r="FD12" s="124"/>
      <c r="FE12" s="131"/>
      <c r="FF12" s="123" t="s">
        <v>642</v>
      </c>
      <c r="FG12" s="124"/>
      <c r="FH12" s="131"/>
      <c r="FI12" s="123" t="s">
        <v>646</v>
      </c>
      <c r="FJ12" s="124"/>
      <c r="FK12" s="131"/>
      <c r="FL12" s="123" t="s">
        <v>648</v>
      </c>
      <c r="FM12" s="124"/>
      <c r="FN12" s="131"/>
      <c r="FO12" s="123" t="s">
        <v>650</v>
      </c>
      <c r="FP12" s="124"/>
      <c r="FQ12" s="131"/>
      <c r="FR12" s="123" t="s">
        <v>652</v>
      </c>
      <c r="FS12" s="124"/>
      <c r="FT12" s="131"/>
      <c r="FU12" s="123" t="s">
        <v>653</v>
      </c>
      <c r="FV12" s="124"/>
      <c r="FW12" s="131"/>
      <c r="FX12" s="123" t="s">
        <v>654</v>
      </c>
      <c r="FY12" s="124"/>
      <c r="FZ12" s="131"/>
      <c r="GA12" s="123" t="s">
        <v>658</v>
      </c>
      <c r="GB12" s="124"/>
      <c r="GC12" s="131"/>
      <c r="GD12" s="123" t="s">
        <v>661</v>
      </c>
      <c r="GE12" s="124"/>
      <c r="GF12" s="131"/>
      <c r="GG12" s="123" t="s">
        <v>665</v>
      </c>
      <c r="GH12" s="124"/>
      <c r="GI12" s="131"/>
      <c r="GJ12" s="123" t="s">
        <v>667</v>
      </c>
      <c r="GK12" s="124"/>
      <c r="GL12" s="131"/>
      <c r="GM12" s="123" t="s">
        <v>669</v>
      </c>
      <c r="GN12" s="124"/>
      <c r="GO12" s="131"/>
      <c r="GP12" s="123" t="s">
        <v>673</v>
      </c>
      <c r="GQ12" s="124"/>
      <c r="GR12" s="131"/>
      <c r="GS12" s="123" t="s">
        <v>675</v>
      </c>
      <c r="GT12" s="124"/>
      <c r="GU12" s="131"/>
      <c r="GV12" s="123" t="s">
        <v>678</v>
      </c>
      <c r="GW12" s="124"/>
      <c r="GX12" s="131"/>
      <c r="GY12" s="123" t="s">
        <v>682</v>
      </c>
      <c r="GZ12" s="124"/>
      <c r="HA12" s="131"/>
      <c r="HB12" s="123" t="s">
        <v>685</v>
      </c>
      <c r="HC12" s="124"/>
      <c r="HD12" s="131"/>
      <c r="HE12" s="123" t="s">
        <v>686</v>
      </c>
      <c r="HF12" s="124"/>
      <c r="HG12" s="131"/>
      <c r="HH12" s="123" t="s">
        <v>690</v>
      </c>
      <c r="HI12" s="124"/>
      <c r="HJ12" s="131"/>
      <c r="HK12" s="123" t="s">
        <v>694</v>
      </c>
      <c r="HL12" s="124"/>
      <c r="HM12" s="131"/>
      <c r="HN12" s="123" t="s">
        <v>698</v>
      </c>
      <c r="HO12" s="124"/>
      <c r="HP12" s="131"/>
      <c r="HQ12" s="123" t="s">
        <v>699</v>
      </c>
      <c r="HR12" s="124"/>
      <c r="HS12" s="131"/>
      <c r="HT12" s="123" t="s">
        <v>700</v>
      </c>
      <c r="HU12" s="124"/>
      <c r="HV12" s="131"/>
      <c r="HW12" s="123" t="s">
        <v>704</v>
      </c>
      <c r="HX12" s="124"/>
      <c r="HY12" s="131"/>
      <c r="HZ12" s="123" t="s">
        <v>706</v>
      </c>
      <c r="IA12" s="124"/>
      <c r="IB12" s="131"/>
      <c r="IC12" s="123" t="s">
        <v>708</v>
      </c>
      <c r="ID12" s="124"/>
      <c r="IE12" s="131"/>
      <c r="IF12" s="123" t="s">
        <v>712</v>
      </c>
      <c r="IG12" s="124"/>
      <c r="IH12" s="131"/>
      <c r="II12" s="123" t="s">
        <v>713</v>
      </c>
      <c r="IJ12" s="124"/>
      <c r="IK12" s="131"/>
      <c r="IL12" s="123" t="s">
        <v>715</v>
      </c>
      <c r="IM12" s="124"/>
      <c r="IN12" s="131"/>
      <c r="IO12" s="123" t="s">
        <v>719</v>
      </c>
      <c r="IP12" s="124"/>
      <c r="IQ12" s="131"/>
      <c r="IR12" s="123" t="s">
        <v>722</v>
      </c>
      <c r="IS12" s="124"/>
      <c r="IT12" s="131"/>
      <c r="IU12" s="123" t="s">
        <v>726</v>
      </c>
      <c r="IV12" s="124"/>
      <c r="IW12" s="131"/>
      <c r="IX12" s="123" t="s">
        <v>728</v>
      </c>
      <c r="IY12" s="124"/>
      <c r="IZ12" s="131"/>
      <c r="JA12" s="123" t="s">
        <v>732</v>
      </c>
      <c r="JB12" s="124"/>
      <c r="JC12" s="131"/>
      <c r="JD12" s="123" t="s">
        <v>736</v>
      </c>
      <c r="JE12" s="124"/>
      <c r="JF12" s="131"/>
      <c r="JG12" s="123" t="s">
        <v>738</v>
      </c>
      <c r="JH12" s="124"/>
      <c r="JI12" s="131"/>
      <c r="JJ12" s="123" t="s">
        <v>742</v>
      </c>
      <c r="JK12" s="124"/>
      <c r="JL12" s="131"/>
      <c r="JM12" s="123" t="s">
        <v>745</v>
      </c>
      <c r="JN12" s="124"/>
      <c r="JO12" s="131"/>
      <c r="JP12" s="123" t="s">
        <v>749</v>
      </c>
      <c r="JQ12" s="124"/>
      <c r="JR12" s="131"/>
      <c r="JS12" s="123" t="s">
        <v>750</v>
      </c>
      <c r="JT12" s="124"/>
      <c r="JU12" s="131"/>
      <c r="JV12" s="123" t="s">
        <v>754</v>
      </c>
      <c r="JW12" s="124"/>
      <c r="JX12" s="131"/>
      <c r="JY12" s="123" t="s">
        <v>758</v>
      </c>
      <c r="JZ12" s="124"/>
      <c r="KA12" s="131"/>
      <c r="KB12" s="123" t="s">
        <v>762</v>
      </c>
      <c r="KC12" s="124"/>
      <c r="KD12" s="131"/>
      <c r="KE12" s="123" t="s">
        <v>766</v>
      </c>
      <c r="KF12" s="124"/>
      <c r="KG12" s="131"/>
      <c r="KH12" s="123" t="s">
        <v>770</v>
      </c>
      <c r="KI12" s="124"/>
      <c r="KJ12" s="131"/>
      <c r="KK12" s="123" t="s">
        <v>773</v>
      </c>
      <c r="KL12" s="124"/>
      <c r="KM12" s="131"/>
      <c r="KN12" s="123" t="s">
        <v>776</v>
      </c>
      <c r="KO12" s="124"/>
      <c r="KP12" s="131"/>
      <c r="KQ12" s="123" t="s">
        <v>779</v>
      </c>
      <c r="KR12" s="124"/>
      <c r="KS12" s="131"/>
      <c r="KT12" s="123" t="s">
        <v>783</v>
      </c>
      <c r="KU12" s="124"/>
      <c r="KV12" s="131"/>
      <c r="KW12" s="123" t="s">
        <v>785</v>
      </c>
      <c r="KX12" s="124"/>
      <c r="KY12" s="131"/>
      <c r="KZ12" s="123" t="s">
        <v>787</v>
      </c>
      <c r="LA12" s="124"/>
      <c r="LB12" s="131"/>
      <c r="LC12" s="123" t="s">
        <v>788</v>
      </c>
      <c r="LD12" s="124"/>
      <c r="LE12" s="131"/>
    </row>
    <row r="13" spans="1:317" ht="108.75" thickBot="1" x14ac:dyDescent="0.3">
      <c r="A13" s="115"/>
      <c r="B13" s="11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7" t="s">
        <v>789</v>
      </c>
      <c r="B39" s="10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9" t="s">
        <v>3244</v>
      </c>
      <c r="B40" s="11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1" spans="1:317" ht="37.5" customHeight="1" x14ac:dyDescent="0.25">
      <c r="A41" s="83"/>
      <c r="B41" s="83"/>
      <c r="C41" s="146">
        <f>C40+D40+E40</f>
        <v>0</v>
      </c>
      <c r="D41" s="146"/>
      <c r="E41" s="146"/>
      <c r="F41" s="146">
        <f>F40+G40+H40</f>
        <v>0</v>
      </c>
      <c r="G41" s="146"/>
      <c r="H41" s="146"/>
      <c r="I41" s="146">
        <f t="shared" ref="I41" si="10">I40+J40+K40</f>
        <v>0</v>
      </c>
      <c r="J41" s="146"/>
      <c r="K41" s="146"/>
      <c r="L41" s="146">
        <f t="shared" ref="L41" si="11">L40+M40+N40</f>
        <v>0</v>
      </c>
      <c r="M41" s="146"/>
      <c r="N41" s="146"/>
      <c r="O41" s="146">
        <f t="shared" ref="O41" si="12">O40+P40+Q40</f>
        <v>0</v>
      </c>
      <c r="P41" s="146"/>
      <c r="Q41" s="146"/>
      <c r="R41" s="146">
        <f t="shared" ref="R41" si="13">R40+S40+T40</f>
        <v>0</v>
      </c>
      <c r="S41" s="146"/>
      <c r="T41" s="146"/>
      <c r="U41" s="146">
        <f t="shared" ref="U41" si="14">U40+V40+W40</f>
        <v>0</v>
      </c>
      <c r="V41" s="146"/>
      <c r="W41" s="146"/>
      <c r="X41" s="146">
        <f t="shared" ref="X41" si="15">X40+Y40+Z40</f>
        <v>0</v>
      </c>
      <c r="Y41" s="146"/>
      <c r="Z41" s="146"/>
      <c r="AA41" s="146">
        <f t="shared" ref="AA41" si="16">AA40+AB40+AC40</f>
        <v>0</v>
      </c>
      <c r="AB41" s="146"/>
      <c r="AC41" s="146"/>
      <c r="AD41" s="146">
        <f t="shared" ref="AD41" si="17">AD40+AE40+AF40</f>
        <v>0</v>
      </c>
      <c r="AE41" s="146"/>
      <c r="AF41" s="146"/>
      <c r="AG41" s="146">
        <f t="shared" ref="AG41" si="18">AG40+AH40+AI40</f>
        <v>0</v>
      </c>
      <c r="AH41" s="146"/>
      <c r="AI41" s="146"/>
      <c r="AJ41" s="146">
        <f t="shared" ref="AJ41" si="19">AJ40+AK40+AL40</f>
        <v>0</v>
      </c>
      <c r="AK41" s="146"/>
      <c r="AL41" s="146"/>
      <c r="AM41" s="146">
        <f t="shared" ref="AM41" si="20">AM40+AN40+AO40</f>
        <v>0</v>
      </c>
      <c r="AN41" s="146"/>
      <c r="AO41" s="146"/>
      <c r="AP41" s="146">
        <f t="shared" ref="AP41" si="21">AP40+AQ40+AR40</f>
        <v>0</v>
      </c>
      <c r="AQ41" s="146"/>
      <c r="AR41" s="146"/>
      <c r="AS41" s="146">
        <f t="shared" ref="AS41" si="22">AS40+AT40+AU40</f>
        <v>0</v>
      </c>
      <c r="AT41" s="146"/>
      <c r="AU41" s="146"/>
      <c r="AV41" s="146">
        <f t="shared" ref="AV41" si="23">AV40+AW40+AX40</f>
        <v>0</v>
      </c>
      <c r="AW41" s="146"/>
      <c r="AX41" s="146"/>
      <c r="AY41" s="146">
        <f t="shared" ref="AY41" si="24">AY40+AZ40+BA40</f>
        <v>0</v>
      </c>
      <c r="AZ41" s="146"/>
      <c r="BA41" s="146"/>
      <c r="BB41" s="146">
        <f t="shared" ref="BB41" si="25">BB40+BC40+BD40</f>
        <v>0</v>
      </c>
      <c r="BC41" s="146"/>
      <c r="BD41" s="146"/>
      <c r="BE41" s="146">
        <f t="shared" ref="BE41" si="26">BE40+BF40+BG40</f>
        <v>0</v>
      </c>
      <c r="BF41" s="146"/>
      <c r="BG41" s="146"/>
      <c r="BH41" s="146">
        <f t="shared" ref="BH41" si="27">BH40+BI40+BJ40</f>
        <v>0</v>
      </c>
      <c r="BI41" s="146"/>
      <c r="BJ41" s="146"/>
      <c r="BK41" s="146">
        <f t="shared" ref="BK41" si="28">BK40+BL40+BM40</f>
        <v>0</v>
      </c>
      <c r="BL41" s="146"/>
      <c r="BM41" s="146"/>
      <c r="BN41" s="146">
        <f t="shared" ref="BN41" si="29">BN40+BO40+BP40</f>
        <v>0</v>
      </c>
      <c r="BO41" s="146"/>
      <c r="BP41" s="146"/>
      <c r="BQ41" s="146">
        <f t="shared" ref="BQ41" si="30">BQ40+BR40+BS40</f>
        <v>0</v>
      </c>
      <c r="BR41" s="146"/>
      <c r="BS41" s="146"/>
      <c r="BT41" s="146">
        <f t="shared" ref="BT41" si="31">BT40+BU40+BV40</f>
        <v>0</v>
      </c>
      <c r="BU41" s="146"/>
      <c r="BV41" s="146"/>
      <c r="BW41" s="146">
        <f t="shared" ref="BW41" si="32">BW40+BX40+BY40</f>
        <v>0</v>
      </c>
      <c r="BX41" s="146"/>
      <c r="BY41" s="146"/>
      <c r="BZ41" s="146">
        <f t="shared" ref="BZ41" si="33">BZ40+CA40+CB40</f>
        <v>0</v>
      </c>
      <c r="CA41" s="146"/>
      <c r="CB41" s="146"/>
      <c r="CC41" s="146">
        <f t="shared" ref="CC41" si="34">CC40+CD40+CE40</f>
        <v>0</v>
      </c>
      <c r="CD41" s="146"/>
      <c r="CE41" s="146"/>
      <c r="CF41" s="146">
        <f t="shared" ref="CF41" si="35">CF40+CG40+CH40</f>
        <v>0</v>
      </c>
      <c r="CG41" s="146"/>
      <c r="CH41" s="146"/>
      <c r="CI41" s="146">
        <f t="shared" ref="CI41" si="36">CI40+CJ40+CK40</f>
        <v>0</v>
      </c>
      <c r="CJ41" s="146"/>
      <c r="CK41" s="146"/>
      <c r="CL41" s="146">
        <f t="shared" ref="CL41" si="37">CL40+CM40+CN40</f>
        <v>0</v>
      </c>
      <c r="CM41" s="146"/>
      <c r="CN41" s="146"/>
      <c r="CO41" s="146">
        <f t="shared" ref="CO41" si="38">CO40+CP40+CQ40</f>
        <v>0</v>
      </c>
      <c r="CP41" s="146"/>
      <c r="CQ41" s="146"/>
      <c r="CR41" s="146">
        <f t="shared" ref="CR41" si="39">CR40+CS40+CT40</f>
        <v>0</v>
      </c>
      <c r="CS41" s="146"/>
      <c r="CT41" s="146"/>
      <c r="CU41" s="146">
        <f t="shared" ref="CU41" si="40">CU40+CV40+CW40</f>
        <v>0</v>
      </c>
      <c r="CV41" s="146"/>
      <c r="CW41" s="146"/>
      <c r="CX41" s="146">
        <f t="shared" ref="CX41" si="41">CX40+CY40+CZ40</f>
        <v>0</v>
      </c>
      <c r="CY41" s="146"/>
      <c r="CZ41" s="146"/>
      <c r="DA41" s="146">
        <f t="shared" ref="DA41" si="42">DA40+DB40+DC40</f>
        <v>0</v>
      </c>
      <c r="DB41" s="146"/>
      <c r="DC41" s="146"/>
      <c r="DD41" s="146">
        <f t="shared" ref="DD41" si="43">DD40+DE40+DF40</f>
        <v>0</v>
      </c>
      <c r="DE41" s="146"/>
      <c r="DF41" s="146"/>
      <c r="DG41" s="146">
        <f t="shared" ref="DG41" si="44">DG40+DH40+DI40</f>
        <v>0</v>
      </c>
      <c r="DH41" s="146"/>
      <c r="DI41" s="146"/>
      <c r="DJ41" s="146">
        <f t="shared" ref="DJ41" si="45">DJ40+DK40+DL40</f>
        <v>0</v>
      </c>
      <c r="DK41" s="146"/>
      <c r="DL41" s="146"/>
      <c r="DM41" s="146">
        <f t="shared" ref="DM41" si="46">DM40+DN40+DO40</f>
        <v>0</v>
      </c>
      <c r="DN41" s="146"/>
      <c r="DO41" s="146"/>
      <c r="DP41" s="146">
        <f t="shared" ref="DP41" si="47">DP40+DQ40+DR40</f>
        <v>0</v>
      </c>
      <c r="DQ41" s="146"/>
      <c r="DR41" s="146"/>
      <c r="DS41" s="146">
        <f t="shared" ref="DS41" si="48">DS40+DT40+DU40</f>
        <v>0</v>
      </c>
      <c r="DT41" s="146"/>
      <c r="DU41" s="146"/>
      <c r="DV41" s="146">
        <f t="shared" ref="DV41" si="49">DV40+DW40+DX40</f>
        <v>0</v>
      </c>
      <c r="DW41" s="146"/>
      <c r="DX41" s="146"/>
      <c r="DY41" s="146">
        <f t="shared" ref="DY41" si="50">DY40+DZ40+EA40</f>
        <v>0</v>
      </c>
      <c r="DZ41" s="146"/>
      <c r="EA41" s="146"/>
      <c r="EB41" s="146">
        <f t="shared" ref="EB41" si="51">EB40+EC40+ED40</f>
        <v>0</v>
      </c>
      <c r="EC41" s="146"/>
      <c r="ED41" s="146"/>
      <c r="EE41" s="146">
        <f t="shared" ref="EE41" si="52">EE40+EF40+EG40</f>
        <v>0</v>
      </c>
      <c r="EF41" s="146"/>
      <c r="EG41" s="146"/>
      <c r="EH41" s="146">
        <f t="shared" ref="EH41" si="53">EH40+EI40+EJ40</f>
        <v>0</v>
      </c>
      <c r="EI41" s="146"/>
      <c r="EJ41" s="146"/>
      <c r="EK41" s="146">
        <f t="shared" ref="EK41" si="54">EK40+EL40+EM40</f>
        <v>0</v>
      </c>
      <c r="EL41" s="146"/>
      <c r="EM41" s="146"/>
      <c r="EN41" s="146">
        <f t="shared" ref="EN41" si="55">EN40+EO40+EP40</f>
        <v>0</v>
      </c>
      <c r="EO41" s="146"/>
      <c r="EP41" s="146"/>
      <c r="EQ41" s="146">
        <f t="shared" ref="EQ41" si="56">EQ40+ER40+ES40</f>
        <v>0</v>
      </c>
      <c r="ER41" s="146"/>
      <c r="ES41" s="146"/>
      <c r="ET41" s="146">
        <f t="shared" ref="ET41" si="57">ET40+EU40+EV40</f>
        <v>0</v>
      </c>
      <c r="EU41" s="146"/>
      <c r="EV41" s="146"/>
      <c r="EW41" s="146">
        <f t="shared" ref="EW41" si="58">EW40+EX40+EY40</f>
        <v>0</v>
      </c>
      <c r="EX41" s="146"/>
      <c r="EY41" s="146"/>
      <c r="EZ41" s="146">
        <f t="shared" ref="EZ41" si="59">EZ40+FA40+FB40</f>
        <v>0</v>
      </c>
      <c r="FA41" s="146"/>
      <c r="FB41" s="146"/>
      <c r="FC41" s="146">
        <f t="shared" ref="FC41" si="60">FC40+FD40+FE40</f>
        <v>0</v>
      </c>
      <c r="FD41" s="146"/>
      <c r="FE41" s="146"/>
      <c r="FF41" s="146">
        <f t="shared" ref="FF41" si="61">FF40+FG40+FH40</f>
        <v>0</v>
      </c>
      <c r="FG41" s="146"/>
      <c r="FH41" s="146"/>
      <c r="FI41" s="146">
        <f t="shared" ref="FI41" si="62">FI40+FJ40+FK40</f>
        <v>0</v>
      </c>
      <c r="FJ41" s="146"/>
      <c r="FK41" s="146"/>
      <c r="FL41" s="146">
        <f t="shared" ref="FL41" si="63">FL40+FM40+FN40</f>
        <v>0</v>
      </c>
      <c r="FM41" s="146"/>
      <c r="FN41" s="146"/>
      <c r="FO41" s="146">
        <f t="shared" ref="FO41" si="64">FO40+FP40+FQ40</f>
        <v>0</v>
      </c>
      <c r="FP41" s="146"/>
      <c r="FQ41" s="146"/>
      <c r="FR41" s="146">
        <f t="shared" ref="FR41" si="65">FR40+FS40+FT40</f>
        <v>0</v>
      </c>
      <c r="FS41" s="146"/>
      <c r="FT41" s="146"/>
      <c r="FU41" s="146">
        <f t="shared" ref="FU41" si="66">FU40+FV40+FW40</f>
        <v>0</v>
      </c>
      <c r="FV41" s="146"/>
      <c r="FW41" s="146"/>
      <c r="FX41" s="146">
        <f t="shared" ref="FX41" si="67">FX40+FY40+FZ40</f>
        <v>0</v>
      </c>
      <c r="FY41" s="146"/>
      <c r="FZ41" s="146"/>
      <c r="GA41" s="146">
        <f t="shared" ref="GA41" si="68">GA40+GB40+GC40</f>
        <v>0</v>
      </c>
      <c r="GB41" s="146"/>
      <c r="GC41" s="146"/>
      <c r="GD41" s="146">
        <f t="shared" ref="GD41" si="69">GD40+GE40+GF40</f>
        <v>0</v>
      </c>
      <c r="GE41" s="146"/>
      <c r="GF41" s="146"/>
      <c r="GG41" s="146">
        <f t="shared" ref="GG41" si="70">GG40+GH40+GI40</f>
        <v>0</v>
      </c>
      <c r="GH41" s="146"/>
      <c r="GI41" s="146"/>
      <c r="GJ41" s="146">
        <f t="shared" ref="GJ41" si="71">GJ40+GK40+GL40</f>
        <v>0</v>
      </c>
      <c r="GK41" s="146"/>
      <c r="GL41" s="146"/>
      <c r="GM41" s="146">
        <f t="shared" ref="GM41" si="72">GM40+GN40+GO40</f>
        <v>0</v>
      </c>
      <c r="GN41" s="146"/>
      <c r="GO41" s="146"/>
      <c r="GP41" s="146">
        <f t="shared" ref="GP41" si="73">GP40+GQ40+GR40</f>
        <v>0</v>
      </c>
      <c r="GQ41" s="146"/>
      <c r="GR41" s="146"/>
      <c r="GS41" s="146">
        <f t="shared" ref="GS41" si="74">GS40+GT40+GU40</f>
        <v>0</v>
      </c>
      <c r="GT41" s="146"/>
      <c r="GU41" s="146"/>
      <c r="GV41" s="146">
        <f t="shared" ref="GV41" si="75">GV40+GW40+GX40</f>
        <v>0</v>
      </c>
      <c r="GW41" s="146"/>
      <c r="GX41" s="146"/>
      <c r="GY41" s="146">
        <f t="shared" ref="GY41" si="76">GY40+GZ40+HA40</f>
        <v>0</v>
      </c>
      <c r="GZ41" s="146"/>
      <c r="HA41" s="146"/>
      <c r="HB41" s="146">
        <f t="shared" ref="HB41" si="77">HB40+HC40+HD40</f>
        <v>0</v>
      </c>
      <c r="HC41" s="146"/>
      <c r="HD41" s="146"/>
      <c r="HE41" s="146">
        <f t="shared" ref="HE41" si="78">HE40+HF40+HG40</f>
        <v>0</v>
      </c>
      <c r="HF41" s="146"/>
      <c r="HG41" s="146"/>
      <c r="HH41" s="146">
        <f t="shared" ref="HH41" si="79">HH40+HI40+HJ40</f>
        <v>0</v>
      </c>
      <c r="HI41" s="146"/>
      <c r="HJ41" s="146"/>
      <c r="HK41" s="146">
        <f t="shared" ref="HK41" si="80">HK40+HL40+HM40</f>
        <v>0</v>
      </c>
      <c r="HL41" s="146"/>
      <c r="HM41" s="146"/>
      <c r="HN41" s="146">
        <f t="shared" ref="HN41" si="81">HN40+HO40+HP40</f>
        <v>0</v>
      </c>
      <c r="HO41" s="146"/>
      <c r="HP41" s="146"/>
      <c r="HQ41" s="146">
        <f t="shared" ref="HQ41" si="82">HQ40+HR40+HS40</f>
        <v>0</v>
      </c>
      <c r="HR41" s="146"/>
      <c r="HS41" s="146"/>
      <c r="HT41" s="146">
        <f t="shared" ref="HT41" si="83">HT40+HU40+HV40</f>
        <v>0</v>
      </c>
      <c r="HU41" s="146"/>
      <c r="HV41" s="146"/>
      <c r="HW41" s="146">
        <f t="shared" ref="HW41" si="84">HW40+HX40+HY40</f>
        <v>0</v>
      </c>
      <c r="HX41" s="146"/>
      <c r="HY41" s="146"/>
      <c r="HZ41" s="146">
        <f t="shared" ref="HZ41" si="85">HZ40+IA40+IB40</f>
        <v>0</v>
      </c>
      <c r="IA41" s="146"/>
      <c r="IB41" s="146"/>
      <c r="IC41" s="146">
        <f t="shared" ref="IC41" si="86">IC40+ID40+IE40</f>
        <v>0</v>
      </c>
      <c r="ID41" s="146"/>
      <c r="IE41" s="146"/>
      <c r="IF41" s="146">
        <f t="shared" ref="IF41" si="87">IF40+IG40+IH40</f>
        <v>0</v>
      </c>
      <c r="IG41" s="146"/>
      <c r="IH41" s="146"/>
      <c r="II41" s="146">
        <f t="shared" ref="II41" si="88">II40+IJ40+IK40</f>
        <v>0</v>
      </c>
      <c r="IJ41" s="146"/>
      <c r="IK41" s="146"/>
      <c r="IL41" s="146">
        <f t="shared" ref="IL41" si="89">IL40+IM40+IN40</f>
        <v>0</v>
      </c>
      <c r="IM41" s="146"/>
      <c r="IN41" s="146"/>
      <c r="IO41" s="146">
        <f t="shared" ref="IO41" si="90">IO40+IP40+IQ40</f>
        <v>0</v>
      </c>
      <c r="IP41" s="146"/>
      <c r="IQ41" s="146"/>
      <c r="IR41" s="146">
        <f t="shared" ref="IR41" si="91">IR40+IS40+IT40</f>
        <v>0</v>
      </c>
      <c r="IS41" s="146"/>
      <c r="IT41" s="146"/>
      <c r="IU41" s="146">
        <f t="shared" ref="IU41" si="92">IU40+IV40+IW40</f>
        <v>0</v>
      </c>
      <c r="IV41" s="146"/>
      <c r="IW41" s="146"/>
      <c r="IX41" s="146">
        <f t="shared" ref="IX41" si="93">IX40+IY40+IZ40</f>
        <v>0</v>
      </c>
      <c r="IY41" s="146"/>
      <c r="IZ41" s="146"/>
      <c r="JA41" s="146">
        <f t="shared" ref="JA41" si="94">JA40+JB40+JC40</f>
        <v>0</v>
      </c>
      <c r="JB41" s="146"/>
      <c r="JC41" s="146"/>
      <c r="JD41" s="146">
        <f t="shared" ref="JD41" si="95">JD40+JE40+JF40</f>
        <v>0</v>
      </c>
      <c r="JE41" s="146"/>
      <c r="JF41" s="146"/>
      <c r="JG41" s="146">
        <f t="shared" ref="JG41" si="96">JG40+JH40+JI40</f>
        <v>0</v>
      </c>
      <c r="JH41" s="146"/>
      <c r="JI41" s="146"/>
      <c r="JJ41" s="146">
        <f t="shared" ref="JJ41" si="97">JJ40+JK40+JL40</f>
        <v>0</v>
      </c>
      <c r="JK41" s="146"/>
      <c r="JL41" s="146"/>
      <c r="JM41" s="146">
        <f t="shared" ref="JM41" si="98">JM40+JN40+JO40</f>
        <v>0</v>
      </c>
      <c r="JN41" s="146"/>
      <c r="JO41" s="146"/>
      <c r="JP41" s="146">
        <f t="shared" ref="JP41" si="99">JP40+JQ40+JR40</f>
        <v>0</v>
      </c>
      <c r="JQ41" s="146"/>
      <c r="JR41" s="146"/>
      <c r="JS41" s="146">
        <f t="shared" ref="JS41" si="100">JS40+JT40+JU40</f>
        <v>0</v>
      </c>
      <c r="JT41" s="146"/>
      <c r="JU41" s="146"/>
      <c r="JV41" s="146">
        <f t="shared" ref="JV41" si="101">JV40+JW40+JX40</f>
        <v>0</v>
      </c>
      <c r="JW41" s="146"/>
      <c r="JX41" s="146"/>
      <c r="JY41" s="146">
        <f t="shared" ref="JY41" si="102">JY40+JZ40+KA40</f>
        <v>0</v>
      </c>
      <c r="JZ41" s="146"/>
      <c r="KA41" s="146"/>
      <c r="KB41" s="146">
        <f t="shared" ref="KB41" si="103">KB40+KC40+KD40</f>
        <v>0</v>
      </c>
      <c r="KC41" s="146"/>
      <c r="KD41" s="146"/>
      <c r="KE41" s="146">
        <f t="shared" ref="KE41" si="104">KE40+KF40+KG40</f>
        <v>0</v>
      </c>
      <c r="KF41" s="146"/>
      <c r="KG41" s="146"/>
      <c r="KH41" s="146">
        <f t="shared" ref="KH41" si="105">KH40+KI40+KJ40</f>
        <v>0</v>
      </c>
      <c r="KI41" s="146"/>
      <c r="KJ41" s="146"/>
      <c r="KK41" s="146">
        <f t="shared" ref="KK41" si="106">KK40+KL40+KM40</f>
        <v>0</v>
      </c>
      <c r="KL41" s="146"/>
      <c r="KM41" s="146"/>
      <c r="KN41" s="146">
        <f t="shared" ref="KN41" si="107">KN40+KO40+KP40</f>
        <v>0</v>
      </c>
      <c r="KO41" s="146"/>
      <c r="KP41" s="146"/>
      <c r="KQ41" s="146">
        <f t="shared" ref="KQ41" si="108">KQ40+KR40+KS40</f>
        <v>0</v>
      </c>
      <c r="KR41" s="146"/>
      <c r="KS41" s="146"/>
      <c r="KT41" s="146">
        <f t="shared" ref="KT41" si="109">KT40+KU40+KV40</f>
        <v>0</v>
      </c>
      <c r="KU41" s="146"/>
      <c r="KV41" s="146"/>
      <c r="KW41" s="146">
        <f t="shared" ref="KW41" si="110">KW40+KX40+KY40</f>
        <v>0</v>
      </c>
      <c r="KX41" s="146"/>
      <c r="KY41" s="146"/>
      <c r="KZ41" s="146">
        <f t="shared" ref="KZ41" si="111">KZ40+LA40+LB40</f>
        <v>0</v>
      </c>
      <c r="LA41" s="146"/>
      <c r="LB41" s="146"/>
      <c r="LC41" s="146">
        <f t="shared" ref="LC41" si="112">LC40+LD40+LE40</f>
        <v>0</v>
      </c>
      <c r="LD41" s="146"/>
      <c r="LE41" s="146"/>
    </row>
    <row r="43" spans="1:317" x14ac:dyDescent="0.25">
      <c r="B43" t="s">
        <v>3215</v>
      </c>
    </row>
    <row r="44" spans="1:317" x14ac:dyDescent="0.25">
      <c r="B44" t="s">
        <v>3216</v>
      </c>
      <c r="C44" t="s">
        <v>3224</v>
      </c>
      <c r="D44">
        <f>(C40+F40+I40+L40+O40+R40+U40+X40+AA40+AD40+AG40+AJ40+AM40+AP40+AS40+AV40+AY40+BB40+BE40)/19</f>
        <v>0</v>
      </c>
      <c r="E44">
        <f>D44/100*25</f>
        <v>0</v>
      </c>
    </row>
    <row r="45" spans="1:317" x14ac:dyDescent="0.25">
      <c r="B45" t="s">
        <v>3217</v>
      </c>
      <c r="C45" t="s">
        <v>3224</v>
      </c>
      <c r="D45">
        <f>(D40+G40+J40+M40+P40+S40+V40+Y40+AB40+AE40+AH40+AK40+AN40+AQ40+AT40+AW40+AZ40+BC40+BF40)/19</f>
        <v>0</v>
      </c>
      <c r="E45">
        <f>D45/100*25</f>
        <v>0</v>
      </c>
    </row>
    <row r="46" spans="1:317" x14ac:dyDescent="0.25">
      <c r="B46" t="s">
        <v>3218</v>
      </c>
      <c r="C46" t="s">
        <v>3224</v>
      </c>
      <c r="D46">
        <f>(E40+H40+K40+N40+Q40+T40+W40+Z40+AC40+AF40+AI40+AL40+AO40+AR40+AU40+AX40+BA40+BD40+BG40)/19</f>
        <v>0</v>
      </c>
      <c r="E46">
        <f>D46/100*25</f>
        <v>0</v>
      </c>
    </row>
    <row r="48" spans="1:317" x14ac:dyDescent="0.25">
      <c r="B48" t="s">
        <v>3216</v>
      </c>
      <c r="C48" t="s">
        <v>3225</v>
      </c>
      <c r="D48">
        <f>(BH40+BK40+BN40+BQ40+BT40+BW40+BZ40+CC40+CF40+CI40+CL40+CO40+CR40+CU40+CX40+DA40+DD40+DG40+DJ40+DM40)/20</f>
        <v>0</v>
      </c>
      <c r="E48">
        <f>D48/100*25</f>
        <v>0</v>
      </c>
    </row>
    <row r="49" spans="2:5" x14ac:dyDescent="0.25">
      <c r="B49" t="s">
        <v>3217</v>
      </c>
      <c r="C49" t="s">
        <v>3225</v>
      </c>
      <c r="D49">
        <f>(BI40+BL40+BO40+BR40+BU40+BX40+CA40+CD40+CG40+CJ40+CM40+CP40+CS40+CV40+CY40+DB40+DE40+DH40+DK40+DN40)/20</f>
        <v>0</v>
      </c>
      <c r="E49">
        <f>D49/100*25</f>
        <v>0</v>
      </c>
    </row>
    <row r="50" spans="2:5" x14ac:dyDescent="0.25">
      <c r="B50" t="s">
        <v>3218</v>
      </c>
      <c r="C50" t="s">
        <v>3225</v>
      </c>
      <c r="D50">
        <f>(BJ40+BM40+BP40+BS40+BV40+BY40+CB40+CE40+CH40+CK40+CN40+CQ40+CT40+CW40+CZ40+DC40+DF40+DI40+DO40)/20</f>
        <v>0</v>
      </c>
      <c r="E50">
        <f>D50/100*25</f>
        <v>0</v>
      </c>
    </row>
    <row r="52" spans="2:5" x14ac:dyDescent="0.25">
      <c r="B52" t="s">
        <v>3216</v>
      </c>
      <c r="C52" t="s">
        <v>3226</v>
      </c>
      <c r="D52">
        <f>(DP40+DS40+DV40+DY40+EB40+EE40+EH40+EK40+EN40)/9</f>
        <v>0</v>
      </c>
      <c r="E52">
        <f>D52/100*25</f>
        <v>0</v>
      </c>
    </row>
    <row r="53" spans="2:5" x14ac:dyDescent="0.25">
      <c r="B53" t="s">
        <v>3217</v>
      </c>
      <c r="C53" t="s">
        <v>3226</v>
      </c>
      <c r="D53">
        <f>(DQ40+DT40+DW40+DZ40+EC40+EF40+EI40+EL40+EO40)/9</f>
        <v>0</v>
      </c>
      <c r="E53">
        <f>D53/100*25</f>
        <v>0</v>
      </c>
    </row>
    <row r="54" spans="2:5" x14ac:dyDescent="0.25">
      <c r="B54" t="s">
        <v>3218</v>
      </c>
      <c r="C54" t="s">
        <v>3226</v>
      </c>
      <c r="D54">
        <f>(DR40+DU40+DX40+EA40+ED40+EG40+EJ40+EM40+EP40)/9</f>
        <v>0</v>
      </c>
      <c r="E54">
        <f>D54/100*25</f>
        <v>0</v>
      </c>
    </row>
    <row r="56" spans="2:5" x14ac:dyDescent="0.25">
      <c r="B56" t="s">
        <v>3216</v>
      </c>
      <c r="C56" t="s">
        <v>3227</v>
      </c>
      <c r="D56">
        <f>(EQ40+ET40+EW40+EZ40+FC40+FF40+FI40+FL40+FO40+FR40+FU40+FX40+GA40+GD40+GG40+GJ40+GM40+GP40+GS40+GV40+GY40+HB40+HE40+HH40+HK40+HN40+HQ40+HT40+HW40+HZ40+IC40+IF40+II40+IL40+IO40+IR40+IU40)/37</f>
        <v>0</v>
      </c>
      <c r="E56">
        <f>D56/100*25</f>
        <v>0</v>
      </c>
    </row>
    <row r="57" spans="2:5" x14ac:dyDescent="0.25">
      <c r="B57" t="s">
        <v>3217</v>
      </c>
      <c r="C57" t="s">
        <v>3227</v>
      </c>
      <c r="D57">
        <f>(ER40+EU40+EX40+FA40+FD40+FG40+FJ40+FM40+FP40+FS40+FV40+FY40+GB40+GE40+GH40+GK40+GN40+GQ40+GT40+GW40+GZ40+HC40+HF40+HI40+HL40+HO40+HR40+HU40+HX40+IA40+ID40+IG40+IJ40+IM40+IP40+IS40+IV40)/37</f>
        <v>0</v>
      </c>
      <c r="E57">
        <f>D57/100*25</f>
        <v>0</v>
      </c>
    </row>
    <row r="58" spans="2:5" x14ac:dyDescent="0.25">
      <c r="B58" t="s">
        <v>3218</v>
      </c>
      <c r="C58" t="s">
        <v>3227</v>
      </c>
      <c r="D58">
        <f>(ES40+EV40+EY40+FB40+FE40+FH40+FK40+FN40+FQ40+FT40+FW40+FZ40+GC40+GF40+GI40+GL40+GO40+GR40+GU40+GX40+HA40+HD40+HG40+HJ40+HM40+HP40+HS40+HV40+HY40+IB40+IE40+IH40+IK40+IN40+IQ40+IT40+IW40)/37</f>
        <v>0</v>
      </c>
      <c r="E58">
        <f>D58/100*25</f>
        <v>0</v>
      </c>
    </row>
    <row r="60" spans="2:5" x14ac:dyDescent="0.25">
      <c r="B60" t="s">
        <v>3216</v>
      </c>
      <c r="C60" t="s">
        <v>3228</v>
      </c>
      <c r="D60">
        <f>(IX40+JA40+JD40+JG40+JJ40+JM40+JP40+JS40+JV40+JY40+KB40+KE40+KH40+KK40+KN40+KQ40+KT40+KW40+KZ40+LC40)/20</f>
        <v>0</v>
      </c>
      <c r="E60">
        <f>D60/100*25</f>
        <v>0</v>
      </c>
    </row>
    <row r="61" spans="2:5" x14ac:dyDescent="0.25">
      <c r="B61" t="s">
        <v>3217</v>
      </c>
      <c r="C61" t="s">
        <v>3228</v>
      </c>
      <c r="D61">
        <f>(IY40+JB40+JE40+JH40+JK40+JN40+JQ40+JT40+JW40+JZ40+KC40+KF40+KI40+KL40+KO40+KR40+KU40+KX40+LA40+LD40)/20</f>
        <v>0</v>
      </c>
      <c r="E61">
        <f>D61/100*25</f>
        <v>0</v>
      </c>
    </row>
    <row r="62" spans="2:5" x14ac:dyDescent="0.25">
      <c r="B62" t="s">
        <v>3218</v>
      </c>
      <c r="C62" t="s">
        <v>3228</v>
      </c>
      <c r="D62">
        <f>(IZ40+JC40+JF40+JI40+JL40+JO40+JR40+JU40+JX40+KA40+KD40+KG40+KJ40+KM40+KP40+KS40+KV40+KY40+LB40+LE40)/20</f>
        <v>0</v>
      </c>
      <c r="E62">
        <f>D62/100*25</f>
        <v>0</v>
      </c>
    </row>
  </sheetData>
  <mergeCells count="340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KN41:KP41"/>
    <mergeCell ref="KQ41:KS41"/>
    <mergeCell ref="KT41:KV41"/>
    <mergeCell ref="KW41:KY41"/>
    <mergeCell ref="KZ41:LB41"/>
    <mergeCell ref="LC41:LE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4"/>
  <sheetViews>
    <sheetView tabSelected="1" topLeftCell="A5" zoomScale="70" zoomScaleNormal="70" workbookViewId="0">
      <pane xSplit="12" ySplit="9" topLeftCell="MA38" activePane="bottomRight" state="frozen"/>
      <selection activeCell="A5" sqref="A5"/>
      <selection pane="topRight" activeCell="M5" sqref="M5"/>
      <selection pane="bottomLeft" activeCell="A14" sqref="A14"/>
      <selection pane="bottomRight" activeCell="MD51" sqref="MD5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45" t="s">
        <v>3254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15" t="s">
        <v>0</v>
      </c>
      <c r="B4" s="115" t="s">
        <v>1</v>
      </c>
      <c r="C4" s="164" t="s">
        <v>87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5" t="s">
        <v>2</v>
      </c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2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19"/>
      <c r="DP4" s="165" t="s">
        <v>2</v>
      </c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49" t="s">
        <v>181</v>
      </c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50"/>
      <c r="FX4" s="132" t="s">
        <v>244</v>
      </c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68" t="s">
        <v>244</v>
      </c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43" t="s">
        <v>244</v>
      </c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  <c r="IX4" s="143"/>
      <c r="IY4" s="143"/>
      <c r="IZ4" s="144"/>
      <c r="JA4" s="168" t="s">
        <v>244</v>
      </c>
      <c r="JB4" s="168"/>
      <c r="JC4" s="168"/>
      <c r="JD4" s="168"/>
      <c r="JE4" s="168"/>
      <c r="JF4" s="168"/>
      <c r="JG4" s="168"/>
      <c r="JH4" s="168"/>
      <c r="JI4" s="168"/>
      <c r="JJ4" s="168"/>
      <c r="JK4" s="168"/>
      <c r="JL4" s="168"/>
      <c r="JM4" s="168"/>
      <c r="JN4" s="168"/>
      <c r="JO4" s="168"/>
      <c r="JP4" s="168"/>
      <c r="JQ4" s="168"/>
      <c r="JR4" s="168"/>
      <c r="JS4" s="168"/>
      <c r="JT4" s="168"/>
      <c r="JU4" s="168"/>
      <c r="JV4" s="168"/>
      <c r="JW4" s="168"/>
      <c r="JX4" s="168"/>
      <c r="JY4" s="119" t="s">
        <v>244</v>
      </c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1"/>
      <c r="LI4" s="127" t="s">
        <v>291</v>
      </c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47"/>
      <c r="MN4" s="147"/>
      <c r="MO4" s="147"/>
      <c r="MP4" s="147"/>
      <c r="MQ4" s="147"/>
      <c r="MR4" s="147"/>
      <c r="MS4" s="147"/>
      <c r="MT4" s="147"/>
      <c r="MU4" s="147"/>
      <c r="MV4" s="147"/>
      <c r="MW4" s="147"/>
      <c r="MX4" s="147"/>
      <c r="MY4" s="147"/>
      <c r="MZ4" s="147"/>
      <c r="NA4" s="147"/>
      <c r="NB4" s="147"/>
      <c r="NC4" s="147"/>
      <c r="ND4" s="147"/>
      <c r="NE4" s="147"/>
      <c r="NF4" s="147"/>
      <c r="NG4" s="147"/>
      <c r="NH4" s="147"/>
      <c r="NI4" s="147"/>
      <c r="NJ4" s="147"/>
      <c r="NK4" s="147"/>
      <c r="NL4" s="147"/>
      <c r="NM4" s="147"/>
      <c r="NN4" s="147"/>
      <c r="NO4" s="147"/>
      <c r="NP4" s="147"/>
      <c r="NQ4" s="147"/>
      <c r="NR4" s="147"/>
      <c r="NS4" s="148"/>
    </row>
    <row r="5" spans="1:383" ht="15.7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 t="s">
        <v>86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25" t="s">
        <v>3</v>
      </c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36"/>
      <c r="DP5" s="125" t="s">
        <v>899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53" t="s">
        <v>909</v>
      </c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4"/>
      <c r="FX5" s="105" t="s">
        <v>387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39" t="s">
        <v>245</v>
      </c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1"/>
      <c r="IC5" s="166" t="s">
        <v>426</v>
      </c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7" t="s">
        <v>438</v>
      </c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39" t="s">
        <v>246</v>
      </c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140"/>
      <c r="KV5" s="140"/>
      <c r="KW5" s="140"/>
      <c r="KX5" s="140"/>
      <c r="KY5" s="140"/>
      <c r="KZ5" s="140"/>
      <c r="LA5" s="140"/>
      <c r="LB5" s="140"/>
      <c r="LC5" s="140"/>
      <c r="LD5" s="140"/>
      <c r="LE5" s="140"/>
      <c r="LF5" s="140"/>
      <c r="LG5" s="140"/>
      <c r="LH5" s="141"/>
      <c r="LI5" s="136" t="s">
        <v>292</v>
      </c>
      <c r="LJ5" s="137"/>
      <c r="LK5" s="137"/>
      <c r="LL5" s="137"/>
      <c r="LM5" s="137"/>
      <c r="LN5" s="137"/>
      <c r="LO5" s="137"/>
      <c r="LP5" s="137"/>
      <c r="LQ5" s="137"/>
      <c r="LR5" s="137"/>
      <c r="LS5" s="137"/>
      <c r="LT5" s="137"/>
      <c r="LU5" s="137"/>
      <c r="LV5" s="137"/>
      <c r="LW5" s="137"/>
      <c r="LX5" s="137"/>
      <c r="LY5" s="137"/>
      <c r="LZ5" s="137"/>
      <c r="MA5" s="137"/>
      <c r="MB5" s="137"/>
      <c r="MC5" s="137"/>
      <c r="MD5" s="137"/>
      <c r="ME5" s="137"/>
      <c r="MF5" s="137"/>
      <c r="MG5" s="137"/>
      <c r="MH5" s="137"/>
      <c r="MI5" s="137"/>
      <c r="MJ5" s="137"/>
      <c r="MK5" s="137"/>
      <c r="ML5" s="137"/>
      <c r="MM5" s="137"/>
      <c r="MN5" s="137"/>
      <c r="MO5" s="137"/>
      <c r="MP5" s="137"/>
      <c r="MQ5" s="137"/>
      <c r="MR5" s="137"/>
      <c r="MS5" s="137"/>
      <c r="MT5" s="137"/>
      <c r="MU5" s="137"/>
      <c r="MV5" s="137"/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37"/>
      <c r="NR5" s="137"/>
      <c r="NS5" s="138"/>
    </row>
    <row r="6" spans="1:383" ht="15.75" hidden="1" x14ac:dyDescent="0.25">
      <c r="A6" s="115"/>
      <c r="B6" s="11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15"/>
      <c r="B7" s="11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15"/>
      <c r="B8" s="11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15"/>
      <c r="B9" s="11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15"/>
      <c r="B10" s="11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15"/>
      <c r="B11" s="115"/>
      <c r="C11" s="103" t="s">
        <v>791</v>
      </c>
      <c r="D11" s="104" t="s">
        <v>5</v>
      </c>
      <c r="E11" s="104" t="s">
        <v>6</v>
      </c>
      <c r="F11" s="105" t="s">
        <v>876</v>
      </c>
      <c r="G11" s="105" t="s">
        <v>7</v>
      </c>
      <c r="H11" s="105" t="s">
        <v>8</v>
      </c>
      <c r="I11" s="105" t="s">
        <v>792</v>
      </c>
      <c r="J11" s="105" t="s">
        <v>9</v>
      </c>
      <c r="K11" s="105" t="s">
        <v>10</v>
      </c>
      <c r="L11" s="104" t="s">
        <v>793</v>
      </c>
      <c r="M11" s="104" t="s">
        <v>9</v>
      </c>
      <c r="N11" s="104" t="s">
        <v>10</v>
      </c>
      <c r="O11" s="104" t="s">
        <v>794</v>
      </c>
      <c r="P11" s="104" t="s">
        <v>11</v>
      </c>
      <c r="Q11" s="104" t="s">
        <v>4</v>
      </c>
      <c r="R11" s="104" t="s">
        <v>795</v>
      </c>
      <c r="S11" s="104" t="s">
        <v>6</v>
      </c>
      <c r="T11" s="104" t="s">
        <v>12</v>
      </c>
      <c r="U11" s="104" t="s">
        <v>796</v>
      </c>
      <c r="V11" s="104" t="s">
        <v>6</v>
      </c>
      <c r="W11" s="104" t="s">
        <v>12</v>
      </c>
      <c r="X11" s="106" t="s">
        <v>797</v>
      </c>
      <c r="Y11" s="100" t="s">
        <v>10</v>
      </c>
      <c r="Z11" s="103" t="s">
        <v>13</v>
      </c>
      <c r="AA11" s="104" t="s">
        <v>798</v>
      </c>
      <c r="AB11" s="104" t="s">
        <v>14</v>
      </c>
      <c r="AC11" s="104" t="s">
        <v>15</v>
      </c>
      <c r="AD11" s="104" t="s">
        <v>799</v>
      </c>
      <c r="AE11" s="104" t="s">
        <v>4</v>
      </c>
      <c r="AF11" s="104" t="s">
        <v>5</v>
      </c>
      <c r="AG11" s="104" t="s">
        <v>800</v>
      </c>
      <c r="AH11" s="104" t="s">
        <v>12</v>
      </c>
      <c r="AI11" s="104" t="s">
        <v>7</v>
      </c>
      <c r="AJ11" s="129" t="s">
        <v>877</v>
      </c>
      <c r="AK11" s="153"/>
      <c r="AL11" s="153"/>
      <c r="AM11" s="129" t="s">
        <v>801</v>
      </c>
      <c r="AN11" s="153"/>
      <c r="AO11" s="153"/>
      <c r="AP11" s="129" t="s">
        <v>802</v>
      </c>
      <c r="AQ11" s="153"/>
      <c r="AR11" s="153"/>
      <c r="AS11" s="129" t="s">
        <v>803</v>
      </c>
      <c r="AT11" s="153"/>
      <c r="AU11" s="153"/>
      <c r="AV11" s="129" t="s">
        <v>804</v>
      </c>
      <c r="AW11" s="153"/>
      <c r="AX11" s="153"/>
      <c r="AY11" s="129" t="s">
        <v>805</v>
      </c>
      <c r="AZ11" s="153"/>
      <c r="BA11" s="153"/>
      <c r="BB11" s="129" t="s">
        <v>806</v>
      </c>
      <c r="BC11" s="153"/>
      <c r="BD11" s="153"/>
      <c r="BE11" s="105" t="s">
        <v>807</v>
      </c>
      <c r="BF11" s="105"/>
      <c r="BG11" s="105"/>
      <c r="BH11" s="105" t="s">
        <v>898</v>
      </c>
      <c r="BI11" s="105"/>
      <c r="BJ11" s="105"/>
      <c r="BK11" s="103" t="s">
        <v>808</v>
      </c>
      <c r="BL11" s="104"/>
      <c r="BM11" s="104"/>
      <c r="BN11" s="106" t="s">
        <v>878</v>
      </c>
      <c r="BO11" s="100"/>
      <c r="BP11" s="103"/>
      <c r="BQ11" s="106" t="s">
        <v>809</v>
      </c>
      <c r="BR11" s="100"/>
      <c r="BS11" s="103"/>
      <c r="BT11" s="104" t="s">
        <v>810</v>
      </c>
      <c r="BU11" s="104"/>
      <c r="BV11" s="104"/>
      <c r="BW11" s="104" t="s">
        <v>811</v>
      </c>
      <c r="BX11" s="104"/>
      <c r="BY11" s="104"/>
      <c r="BZ11" s="104" t="s">
        <v>812</v>
      </c>
      <c r="CA11" s="104"/>
      <c r="CB11" s="104"/>
      <c r="CC11" s="130" t="s">
        <v>813</v>
      </c>
      <c r="CD11" s="130"/>
      <c r="CE11" s="130"/>
      <c r="CF11" s="104" t="s">
        <v>814</v>
      </c>
      <c r="CG11" s="104"/>
      <c r="CH11" s="104"/>
      <c r="CI11" s="104" t="s">
        <v>815</v>
      </c>
      <c r="CJ11" s="104"/>
      <c r="CK11" s="104"/>
      <c r="CL11" s="104" t="s">
        <v>816</v>
      </c>
      <c r="CM11" s="104"/>
      <c r="CN11" s="104"/>
      <c r="CO11" s="104" t="s">
        <v>817</v>
      </c>
      <c r="CP11" s="104"/>
      <c r="CQ11" s="104"/>
      <c r="CR11" s="104" t="s">
        <v>879</v>
      </c>
      <c r="CS11" s="104"/>
      <c r="CT11" s="104"/>
      <c r="CU11" s="122" t="s">
        <v>818</v>
      </c>
      <c r="CV11" s="122"/>
      <c r="CW11" s="122"/>
      <c r="CX11" s="122" t="s">
        <v>819</v>
      </c>
      <c r="CY11" s="122"/>
      <c r="CZ11" s="128"/>
      <c r="DA11" s="105" t="s">
        <v>820</v>
      </c>
      <c r="DB11" s="105"/>
      <c r="DC11" s="105"/>
      <c r="DD11" s="105" t="s">
        <v>821</v>
      </c>
      <c r="DE11" s="105"/>
      <c r="DF11" s="105"/>
      <c r="DG11" s="125" t="s">
        <v>822</v>
      </c>
      <c r="DH11" s="125"/>
      <c r="DI11" s="125"/>
      <c r="DJ11" s="105" t="s">
        <v>823</v>
      </c>
      <c r="DK11" s="105"/>
      <c r="DL11" s="105"/>
      <c r="DM11" s="105" t="s">
        <v>824</v>
      </c>
      <c r="DN11" s="105"/>
      <c r="DO11" s="129"/>
      <c r="DP11" s="105" t="s">
        <v>880</v>
      </c>
      <c r="DQ11" s="105"/>
      <c r="DR11" s="105"/>
      <c r="DS11" s="105" t="s">
        <v>900</v>
      </c>
      <c r="DT11" s="105"/>
      <c r="DU11" s="105"/>
      <c r="DV11" s="105" t="s">
        <v>901</v>
      </c>
      <c r="DW11" s="105"/>
      <c r="DX11" s="105"/>
      <c r="DY11" s="105" t="s">
        <v>902</v>
      </c>
      <c r="DZ11" s="105"/>
      <c r="EA11" s="105"/>
      <c r="EB11" s="105" t="s">
        <v>903</v>
      </c>
      <c r="EC11" s="105"/>
      <c r="ED11" s="105"/>
      <c r="EE11" s="105" t="s">
        <v>904</v>
      </c>
      <c r="EF11" s="105"/>
      <c r="EG11" s="105"/>
      <c r="EH11" s="105" t="s">
        <v>905</v>
      </c>
      <c r="EI11" s="105"/>
      <c r="EJ11" s="105"/>
      <c r="EK11" s="105" t="s">
        <v>906</v>
      </c>
      <c r="EL11" s="105"/>
      <c r="EM11" s="105"/>
      <c r="EN11" s="105" t="s">
        <v>907</v>
      </c>
      <c r="EO11" s="105"/>
      <c r="EP11" s="105"/>
      <c r="EQ11" s="105" t="s">
        <v>908</v>
      </c>
      <c r="ER11" s="105"/>
      <c r="ES11" s="105"/>
      <c r="ET11" s="137" t="s">
        <v>825</v>
      </c>
      <c r="EU11" s="137"/>
      <c r="EV11" s="138"/>
      <c r="EW11" s="136" t="s">
        <v>881</v>
      </c>
      <c r="EX11" s="137"/>
      <c r="EY11" s="138"/>
      <c r="EZ11" s="136" t="s">
        <v>826</v>
      </c>
      <c r="FA11" s="137"/>
      <c r="FB11" s="138"/>
      <c r="FC11" s="125" t="s">
        <v>827</v>
      </c>
      <c r="FD11" s="125"/>
      <c r="FE11" s="125"/>
      <c r="FF11" s="125" t="s">
        <v>828</v>
      </c>
      <c r="FG11" s="125"/>
      <c r="FH11" s="125"/>
      <c r="FI11" s="125" t="s">
        <v>829</v>
      </c>
      <c r="FJ11" s="125"/>
      <c r="FK11" s="125"/>
      <c r="FL11" s="125" t="s">
        <v>830</v>
      </c>
      <c r="FM11" s="125"/>
      <c r="FN11" s="125"/>
      <c r="FO11" s="125" t="s">
        <v>831</v>
      </c>
      <c r="FP11" s="125"/>
      <c r="FQ11" s="136"/>
      <c r="FR11" s="125" t="s">
        <v>832</v>
      </c>
      <c r="FS11" s="125"/>
      <c r="FT11" s="125"/>
      <c r="FU11" s="125" t="s">
        <v>910</v>
      </c>
      <c r="FV11" s="125"/>
      <c r="FW11" s="125"/>
      <c r="FX11" s="125" t="s">
        <v>833</v>
      </c>
      <c r="FY11" s="125"/>
      <c r="FZ11" s="125"/>
      <c r="GA11" s="125" t="s">
        <v>882</v>
      </c>
      <c r="GB11" s="125"/>
      <c r="GC11" s="125"/>
      <c r="GD11" s="125" t="s">
        <v>834</v>
      </c>
      <c r="GE11" s="125"/>
      <c r="GF11" s="125"/>
      <c r="GG11" s="125" t="s">
        <v>835</v>
      </c>
      <c r="GH11" s="125"/>
      <c r="GI11" s="125"/>
      <c r="GJ11" s="125" t="s">
        <v>836</v>
      </c>
      <c r="GK11" s="125"/>
      <c r="GL11" s="125"/>
      <c r="GM11" s="125" t="s">
        <v>837</v>
      </c>
      <c r="GN11" s="125"/>
      <c r="GO11" s="125"/>
      <c r="GP11" s="125" t="s">
        <v>838</v>
      </c>
      <c r="GQ11" s="125"/>
      <c r="GR11" s="125"/>
      <c r="GS11" s="125" t="s">
        <v>839</v>
      </c>
      <c r="GT11" s="125"/>
      <c r="GU11" s="125"/>
      <c r="GV11" s="125" t="s">
        <v>840</v>
      </c>
      <c r="GW11" s="125"/>
      <c r="GX11" s="125"/>
      <c r="GY11" s="125" t="s">
        <v>841</v>
      </c>
      <c r="GZ11" s="125"/>
      <c r="HA11" s="125"/>
      <c r="HB11" s="125" t="s">
        <v>842</v>
      </c>
      <c r="HC11" s="125"/>
      <c r="HD11" s="125"/>
      <c r="HE11" s="125" t="s">
        <v>883</v>
      </c>
      <c r="HF11" s="125"/>
      <c r="HG11" s="125"/>
      <c r="HH11" s="125" t="s">
        <v>843</v>
      </c>
      <c r="HI11" s="125"/>
      <c r="HJ11" s="125"/>
      <c r="HK11" s="125" t="s">
        <v>844</v>
      </c>
      <c r="HL11" s="125"/>
      <c r="HM11" s="125"/>
      <c r="HN11" s="136" t="s">
        <v>845</v>
      </c>
      <c r="HO11" s="137"/>
      <c r="HP11" s="138"/>
      <c r="HQ11" s="136" t="s">
        <v>846</v>
      </c>
      <c r="HR11" s="137"/>
      <c r="HS11" s="138"/>
      <c r="HT11" s="136" t="s">
        <v>847</v>
      </c>
      <c r="HU11" s="137"/>
      <c r="HV11" s="138"/>
      <c r="HW11" s="136" t="s">
        <v>848</v>
      </c>
      <c r="HX11" s="137"/>
      <c r="HY11" s="138"/>
      <c r="HZ11" s="136" t="s">
        <v>849</v>
      </c>
      <c r="IA11" s="137"/>
      <c r="IB11" s="138"/>
      <c r="IC11" s="136" t="s">
        <v>884</v>
      </c>
      <c r="ID11" s="137"/>
      <c r="IE11" s="138"/>
      <c r="IF11" s="136" t="s">
        <v>885</v>
      </c>
      <c r="IG11" s="137"/>
      <c r="IH11" s="138"/>
      <c r="II11" s="136" t="s">
        <v>886</v>
      </c>
      <c r="IJ11" s="137"/>
      <c r="IK11" s="138"/>
      <c r="IL11" s="136" t="s">
        <v>887</v>
      </c>
      <c r="IM11" s="137"/>
      <c r="IN11" s="138"/>
      <c r="IO11" s="136" t="s">
        <v>888</v>
      </c>
      <c r="IP11" s="137"/>
      <c r="IQ11" s="138"/>
      <c r="IR11" s="136" t="s">
        <v>889</v>
      </c>
      <c r="IS11" s="137"/>
      <c r="IT11" s="138"/>
      <c r="IU11" s="136" t="s">
        <v>890</v>
      </c>
      <c r="IV11" s="137"/>
      <c r="IW11" s="138"/>
      <c r="IX11" s="136" t="s">
        <v>891</v>
      </c>
      <c r="IY11" s="137"/>
      <c r="IZ11" s="138"/>
      <c r="JA11" s="138" t="s">
        <v>892</v>
      </c>
      <c r="JB11" s="125"/>
      <c r="JC11" s="125"/>
      <c r="JD11" s="125" t="s">
        <v>893</v>
      </c>
      <c r="JE11" s="125"/>
      <c r="JF11" s="125"/>
      <c r="JG11" s="125" t="s">
        <v>850</v>
      </c>
      <c r="JH11" s="125"/>
      <c r="JI11" s="125"/>
      <c r="JJ11" s="125" t="s">
        <v>851</v>
      </c>
      <c r="JK11" s="125"/>
      <c r="JL11" s="125"/>
      <c r="JM11" s="125" t="s">
        <v>894</v>
      </c>
      <c r="JN11" s="125"/>
      <c r="JO11" s="125"/>
      <c r="JP11" s="125" t="s">
        <v>852</v>
      </c>
      <c r="JQ11" s="125"/>
      <c r="JR11" s="125"/>
      <c r="JS11" s="125" t="s">
        <v>853</v>
      </c>
      <c r="JT11" s="125"/>
      <c r="JU11" s="125"/>
      <c r="JV11" s="125" t="s">
        <v>854</v>
      </c>
      <c r="JW11" s="125"/>
      <c r="JX11" s="125"/>
      <c r="JY11" s="125" t="s">
        <v>855</v>
      </c>
      <c r="JZ11" s="125"/>
      <c r="KA11" s="125"/>
      <c r="KB11" s="161" t="s">
        <v>856</v>
      </c>
      <c r="KC11" s="162"/>
      <c r="KD11" s="163"/>
      <c r="KE11" s="161" t="s">
        <v>857</v>
      </c>
      <c r="KF11" s="162"/>
      <c r="KG11" s="163"/>
      <c r="KH11" s="161" t="s">
        <v>858</v>
      </c>
      <c r="KI11" s="162"/>
      <c r="KJ11" s="163"/>
      <c r="KK11" s="161" t="s">
        <v>911</v>
      </c>
      <c r="KL11" s="162"/>
      <c r="KM11" s="163"/>
      <c r="KN11" s="161" t="s">
        <v>912</v>
      </c>
      <c r="KO11" s="162"/>
      <c r="KP11" s="163"/>
      <c r="KQ11" s="161" t="s">
        <v>913</v>
      </c>
      <c r="KR11" s="162"/>
      <c r="KS11" s="163"/>
      <c r="KT11" s="161" t="s">
        <v>914</v>
      </c>
      <c r="KU11" s="162"/>
      <c r="KV11" s="163"/>
      <c r="KW11" s="161" t="s">
        <v>915</v>
      </c>
      <c r="KX11" s="162"/>
      <c r="KY11" s="163"/>
      <c r="KZ11" s="161" t="s">
        <v>916</v>
      </c>
      <c r="LA11" s="162"/>
      <c r="LB11" s="163"/>
      <c r="LC11" s="161" t="s">
        <v>917</v>
      </c>
      <c r="LD11" s="162"/>
      <c r="LE11" s="163"/>
      <c r="LF11" s="161" t="s">
        <v>918</v>
      </c>
      <c r="LG11" s="162"/>
      <c r="LH11" s="163"/>
      <c r="LI11" s="125" t="s">
        <v>859</v>
      </c>
      <c r="LJ11" s="125"/>
      <c r="LK11" s="125"/>
      <c r="LL11" s="125" t="s">
        <v>895</v>
      </c>
      <c r="LM11" s="125"/>
      <c r="LN11" s="125"/>
      <c r="LO11" s="125" t="s">
        <v>860</v>
      </c>
      <c r="LP11" s="125"/>
      <c r="LQ11" s="125"/>
      <c r="LR11" s="125" t="s">
        <v>861</v>
      </c>
      <c r="LS11" s="125"/>
      <c r="LT11" s="125"/>
      <c r="LU11" s="125" t="s">
        <v>862</v>
      </c>
      <c r="LV11" s="125"/>
      <c r="LW11" s="125"/>
      <c r="LX11" s="125" t="s">
        <v>863</v>
      </c>
      <c r="LY11" s="125"/>
      <c r="LZ11" s="125"/>
      <c r="MA11" s="125" t="s">
        <v>864</v>
      </c>
      <c r="MB11" s="125"/>
      <c r="MC11" s="125"/>
      <c r="MD11" s="125" t="s">
        <v>865</v>
      </c>
      <c r="ME11" s="125"/>
      <c r="MF11" s="125"/>
      <c r="MG11" s="125" t="s">
        <v>866</v>
      </c>
      <c r="MH11" s="125"/>
      <c r="MI11" s="125"/>
      <c r="MJ11" s="125" t="s">
        <v>867</v>
      </c>
      <c r="MK11" s="125"/>
      <c r="ML11" s="125"/>
      <c r="MM11" s="125" t="s">
        <v>868</v>
      </c>
      <c r="MN11" s="125"/>
      <c r="MO11" s="125"/>
      <c r="MP11" s="125" t="s">
        <v>896</v>
      </c>
      <c r="MQ11" s="125"/>
      <c r="MR11" s="125"/>
      <c r="MS11" s="125" t="s">
        <v>869</v>
      </c>
      <c r="MT11" s="125"/>
      <c r="MU11" s="125"/>
      <c r="MV11" s="125" t="s">
        <v>870</v>
      </c>
      <c r="MW11" s="125"/>
      <c r="MX11" s="125"/>
      <c r="MY11" s="125" t="s">
        <v>871</v>
      </c>
      <c r="MZ11" s="125"/>
      <c r="NA11" s="125"/>
      <c r="NB11" s="125" t="s">
        <v>872</v>
      </c>
      <c r="NC11" s="125"/>
      <c r="ND11" s="125"/>
      <c r="NE11" s="125" t="s">
        <v>873</v>
      </c>
      <c r="NF11" s="125"/>
      <c r="NG11" s="136"/>
      <c r="NH11" s="125" t="s">
        <v>874</v>
      </c>
      <c r="NI11" s="125"/>
      <c r="NJ11" s="136"/>
      <c r="NK11" s="125" t="s">
        <v>875</v>
      </c>
      <c r="NL11" s="125"/>
      <c r="NM11" s="136"/>
      <c r="NN11" s="125" t="s">
        <v>897</v>
      </c>
      <c r="NO11" s="125"/>
      <c r="NP11" s="136"/>
      <c r="NQ11" s="136" t="s">
        <v>919</v>
      </c>
      <c r="NR11" s="147"/>
      <c r="NS11" s="148"/>
    </row>
    <row r="12" spans="1:383" ht="99.75" customHeight="1" thickBot="1" x14ac:dyDescent="0.3">
      <c r="A12" s="115"/>
      <c r="B12" s="115"/>
      <c r="C12" s="123" t="s">
        <v>920</v>
      </c>
      <c r="D12" s="124"/>
      <c r="E12" s="131"/>
      <c r="F12" s="123" t="s">
        <v>922</v>
      </c>
      <c r="G12" s="124"/>
      <c r="H12" s="131"/>
      <c r="I12" s="123" t="s">
        <v>479</v>
      </c>
      <c r="J12" s="124"/>
      <c r="K12" s="131"/>
      <c r="L12" s="123" t="s">
        <v>925</v>
      </c>
      <c r="M12" s="124"/>
      <c r="N12" s="131"/>
      <c r="O12" s="123" t="s">
        <v>929</v>
      </c>
      <c r="P12" s="124"/>
      <c r="Q12" s="131"/>
      <c r="R12" s="123" t="s">
        <v>931</v>
      </c>
      <c r="S12" s="124"/>
      <c r="T12" s="131"/>
      <c r="U12" s="123" t="s">
        <v>935</v>
      </c>
      <c r="V12" s="124"/>
      <c r="W12" s="131"/>
      <c r="X12" s="123" t="s">
        <v>939</v>
      </c>
      <c r="Y12" s="124"/>
      <c r="Z12" s="131"/>
      <c r="AA12" s="123" t="s">
        <v>943</v>
      </c>
      <c r="AB12" s="124"/>
      <c r="AC12" s="131"/>
      <c r="AD12" s="123" t="s">
        <v>947</v>
      </c>
      <c r="AE12" s="124"/>
      <c r="AF12" s="131"/>
      <c r="AG12" s="123" t="s">
        <v>950</v>
      </c>
      <c r="AH12" s="124"/>
      <c r="AI12" s="131"/>
      <c r="AJ12" s="123" t="s">
        <v>954</v>
      </c>
      <c r="AK12" s="124"/>
      <c r="AL12" s="131"/>
      <c r="AM12" s="123" t="s">
        <v>956</v>
      </c>
      <c r="AN12" s="124"/>
      <c r="AO12" s="131"/>
      <c r="AP12" s="123" t="s">
        <v>959</v>
      </c>
      <c r="AQ12" s="124"/>
      <c r="AR12" s="131"/>
      <c r="AS12" s="123" t="s">
        <v>962</v>
      </c>
      <c r="AT12" s="124"/>
      <c r="AU12" s="131"/>
      <c r="AV12" s="123" t="s">
        <v>966</v>
      </c>
      <c r="AW12" s="124"/>
      <c r="AX12" s="131"/>
      <c r="AY12" s="123" t="s">
        <v>969</v>
      </c>
      <c r="AZ12" s="124"/>
      <c r="BA12" s="131"/>
      <c r="BB12" s="123" t="s">
        <v>973</v>
      </c>
      <c r="BC12" s="124"/>
      <c r="BD12" s="131"/>
      <c r="BE12" s="123" t="s">
        <v>974</v>
      </c>
      <c r="BF12" s="124"/>
      <c r="BG12" s="131"/>
      <c r="BH12" s="123" t="s">
        <v>977</v>
      </c>
      <c r="BI12" s="124"/>
      <c r="BJ12" s="131"/>
      <c r="BK12" s="155" t="s">
        <v>981</v>
      </c>
      <c r="BL12" s="156"/>
      <c r="BM12" s="157"/>
      <c r="BN12" s="123" t="s">
        <v>982</v>
      </c>
      <c r="BO12" s="124"/>
      <c r="BP12" s="131"/>
      <c r="BQ12" s="123" t="s">
        <v>986</v>
      </c>
      <c r="BR12" s="124"/>
      <c r="BS12" s="131"/>
      <c r="BT12" s="123" t="s">
        <v>989</v>
      </c>
      <c r="BU12" s="124"/>
      <c r="BV12" s="131"/>
      <c r="BW12" s="123" t="s">
        <v>990</v>
      </c>
      <c r="BX12" s="124"/>
      <c r="BY12" s="131"/>
      <c r="BZ12" s="123" t="s">
        <v>994</v>
      </c>
      <c r="CA12" s="124"/>
      <c r="CB12" s="131"/>
      <c r="CC12" s="123" t="s">
        <v>996</v>
      </c>
      <c r="CD12" s="124"/>
      <c r="CE12" s="131"/>
      <c r="CF12" s="123" t="s">
        <v>1000</v>
      </c>
      <c r="CG12" s="124"/>
      <c r="CH12" s="131"/>
      <c r="CI12" s="123" t="s">
        <v>1004</v>
      </c>
      <c r="CJ12" s="124"/>
      <c r="CK12" s="131"/>
      <c r="CL12" s="123" t="s">
        <v>553</v>
      </c>
      <c r="CM12" s="124"/>
      <c r="CN12" s="131"/>
      <c r="CO12" s="123" t="s">
        <v>1006</v>
      </c>
      <c r="CP12" s="124"/>
      <c r="CQ12" s="131"/>
      <c r="CR12" s="123" t="s">
        <v>1010</v>
      </c>
      <c r="CS12" s="124"/>
      <c r="CT12" s="131"/>
      <c r="CU12" s="123" t="s">
        <v>1014</v>
      </c>
      <c r="CV12" s="124"/>
      <c r="CW12" s="131"/>
      <c r="CX12" s="123" t="s">
        <v>1016</v>
      </c>
      <c r="CY12" s="124"/>
      <c r="CZ12" s="131"/>
      <c r="DA12" s="123" t="s">
        <v>1019</v>
      </c>
      <c r="DB12" s="124"/>
      <c r="DC12" s="131"/>
      <c r="DD12" s="123" t="s">
        <v>1022</v>
      </c>
      <c r="DE12" s="124"/>
      <c r="DF12" s="131"/>
      <c r="DG12" s="123" t="s">
        <v>1024</v>
      </c>
      <c r="DH12" s="124"/>
      <c r="DI12" s="131"/>
      <c r="DJ12" s="123" t="s">
        <v>1028</v>
      </c>
      <c r="DK12" s="124"/>
      <c r="DL12" s="131"/>
      <c r="DM12" s="123" t="s">
        <v>1029</v>
      </c>
      <c r="DN12" s="124"/>
      <c r="DO12" s="131"/>
      <c r="DP12" s="123" t="s">
        <v>1033</v>
      </c>
      <c r="DQ12" s="124"/>
      <c r="DR12" s="131"/>
      <c r="DS12" s="123" t="s">
        <v>1034</v>
      </c>
      <c r="DT12" s="124"/>
      <c r="DU12" s="131"/>
      <c r="DV12" s="123" t="s">
        <v>1035</v>
      </c>
      <c r="DW12" s="124"/>
      <c r="DX12" s="131"/>
      <c r="DY12" s="123" t="s">
        <v>1039</v>
      </c>
      <c r="DZ12" s="124"/>
      <c r="EA12" s="131"/>
      <c r="EB12" s="123" t="s">
        <v>1043</v>
      </c>
      <c r="EC12" s="124"/>
      <c r="ED12" s="131"/>
      <c r="EE12" s="155" t="s">
        <v>1046</v>
      </c>
      <c r="EF12" s="156"/>
      <c r="EG12" s="157"/>
      <c r="EH12" s="123" t="s">
        <v>1049</v>
      </c>
      <c r="EI12" s="124"/>
      <c r="EJ12" s="131"/>
      <c r="EK12" s="123" t="s">
        <v>1052</v>
      </c>
      <c r="EL12" s="124"/>
      <c r="EM12" s="131"/>
      <c r="EN12" s="123" t="s">
        <v>1053</v>
      </c>
      <c r="EO12" s="124"/>
      <c r="EP12" s="131"/>
      <c r="EQ12" s="123" t="s">
        <v>1057</v>
      </c>
      <c r="ER12" s="124"/>
      <c r="ES12" s="131"/>
      <c r="ET12" s="123" t="s">
        <v>1060</v>
      </c>
      <c r="EU12" s="124"/>
      <c r="EV12" s="131"/>
      <c r="EW12" s="123" t="s">
        <v>1062</v>
      </c>
      <c r="EX12" s="124"/>
      <c r="EY12" s="131"/>
      <c r="EZ12" s="123" t="s">
        <v>1064</v>
      </c>
      <c r="FA12" s="124"/>
      <c r="FB12" s="131"/>
      <c r="FC12" s="123" t="s">
        <v>1067</v>
      </c>
      <c r="FD12" s="124"/>
      <c r="FE12" s="131"/>
      <c r="FF12" s="123" t="s">
        <v>1071</v>
      </c>
      <c r="FG12" s="124"/>
      <c r="FH12" s="131"/>
      <c r="FI12" s="123" t="s">
        <v>1073</v>
      </c>
      <c r="FJ12" s="124"/>
      <c r="FK12" s="131"/>
      <c r="FL12" s="123" t="s">
        <v>1077</v>
      </c>
      <c r="FM12" s="124"/>
      <c r="FN12" s="131"/>
      <c r="FO12" s="123" t="s">
        <v>1080</v>
      </c>
      <c r="FP12" s="124"/>
      <c r="FQ12" s="131"/>
      <c r="FR12" s="123" t="s">
        <v>1084</v>
      </c>
      <c r="FS12" s="124"/>
      <c r="FT12" s="131"/>
      <c r="FU12" s="123" t="s">
        <v>1088</v>
      </c>
      <c r="FV12" s="124"/>
      <c r="FW12" s="131"/>
      <c r="FX12" s="123" t="s">
        <v>1089</v>
      </c>
      <c r="FY12" s="124"/>
      <c r="FZ12" s="131"/>
      <c r="GA12" s="123" t="s">
        <v>1090</v>
      </c>
      <c r="GB12" s="124"/>
      <c r="GC12" s="131"/>
      <c r="GD12" s="123" t="s">
        <v>1092</v>
      </c>
      <c r="GE12" s="124"/>
      <c r="GF12" s="131"/>
      <c r="GG12" s="123" t="s">
        <v>1095</v>
      </c>
      <c r="GH12" s="124"/>
      <c r="GI12" s="131"/>
      <c r="GJ12" s="158" t="s">
        <v>1098</v>
      </c>
      <c r="GK12" s="159"/>
      <c r="GL12" s="160"/>
      <c r="GM12" s="123" t="s">
        <v>1102</v>
      </c>
      <c r="GN12" s="124"/>
      <c r="GO12" s="131"/>
      <c r="GP12" s="123" t="s">
        <v>1106</v>
      </c>
      <c r="GQ12" s="124"/>
      <c r="GR12" s="131"/>
      <c r="GS12" s="123" t="s">
        <v>1107</v>
      </c>
      <c r="GT12" s="124"/>
      <c r="GU12" s="131"/>
      <c r="GV12" s="123" t="s">
        <v>1114</v>
      </c>
      <c r="GW12" s="124"/>
      <c r="GX12" s="131"/>
      <c r="GY12" s="123" t="s">
        <v>1117</v>
      </c>
      <c r="GZ12" s="124"/>
      <c r="HA12" s="131"/>
      <c r="HB12" s="123" t="s">
        <v>1118</v>
      </c>
      <c r="HC12" s="124"/>
      <c r="HD12" s="131"/>
      <c r="HE12" s="123" t="s">
        <v>1122</v>
      </c>
      <c r="HF12" s="124"/>
      <c r="HG12" s="131"/>
      <c r="HH12" s="158" t="s">
        <v>1124</v>
      </c>
      <c r="HI12" s="159"/>
      <c r="HJ12" s="160"/>
      <c r="HK12" s="169" t="s">
        <v>1127</v>
      </c>
      <c r="HL12" s="170"/>
      <c r="HM12" s="171"/>
      <c r="HN12" s="123" t="s">
        <v>1130</v>
      </c>
      <c r="HO12" s="124"/>
      <c r="HP12" s="131"/>
      <c r="HQ12" s="123" t="s">
        <v>1131</v>
      </c>
      <c r="HR12" s="124"/>
      <c r="HS12" s="131"/>
      <c r="HT12" s="123" t="s">
        <v>1135</v>
      </c>
      <c r="HU12" s="124"/>
      <c r="HV12" s="131"/>
      <c r="HW12" s="123" t="s">
        <v>1139</v>
      </c>
      <c r="HX12" s="124"/>
      <c r="HY12" s="131"/>
      <c r="HZ12" s="123" t="s">
        <v>1143</v>
      </c>
      <c r="IA12" s="124"/>
      <c r="IB12" s="131"/>
      <c r="IC12" s="172" t="s">
        <v>1147</v>
      </c>
      <c r="ID12" s="173"/>
      <c r="IE12" s="174"/>
      <c r="IF12" s="158" t="s">
        <v>1149</v>
      </c>
      <c r="IG12" s="159"/>
      <c r="IH12" s="160"/>
      <c r="II12" s="158" t="s">
        <v>1153</v>
      </c>
      <c r="IJ12" s="159"/>
      <c r="IK12" s="160"/>
      <c r="IL12" s="158" t="s">
        <v>1157</v>
      </c>
      <c r="IM12" s="159"/>
      <c r="IN12" s="160"/>
      <c r="IO12" s="158" t="s">
        <v>1161</v>
      </c>
      <c r="IP12" s="159"/>
      <c r="IQ12" s="160"/>
      <c r="IR12" s="158" t="s">
        <v>1162</v>
      </c>
      <c r="IS12" s="159"/>
      <c r="IT12" s="160"/>
      <c r="IU12" s="158" t="s">
        <v>1166</v>
      </c>
      <c r="IV12" s="159"/>
      <c r="IW12" s="160"/>
      <c r="IX12" s="158" t="s">
        <v>1169</v>
      </c>
      <c r="IY12" s="159"/>
      <c r="IZ12" s="160"/>
      <c r="JA12" s="158" t="s">
        <v>1172</v>
      </c>
      <c r="JB12" s="159"/>
      <c r="JC12" s="160"/>
      <c r="JD12" s="158" t="s">
        <v>1173</v>
      </c>
      <c r="JE12" s="159"/>
      <c r="JF12" s="160"/>
      <c r="JG12" s="158" t="s">
        <v>1176</v>
      </c>
      <c r="JH12" s="159"/>
      <c r="JI12" s="160"/>
      <c r="JJ12" s="158" t="s">
        <v>1179</v>
      </c>
      <c r="JK12" s="159"/>
      <c r="JL12" s="160"/>
      <c r="JM12" s="158" t="s">
        <v>1183</v>
      </c>
      <c r="JN12" s="159"/>
      <c r="JO12" s="160"/>
      <c r="JP12" s="158" t="s">
        <v>1186</v>
      </c>
      <c r="JQ12" s="159"/>
      <c r="JR12" s="160"/>
      <c r="JS12" s="172" t="s">
        <v>1188</v>
      </c>
      <c r="JT12" s="173"/>
      <c r="JU12" s="174"/>
      <c r="JV12" s="158" t="s">
        <v>1192</v>
      </c>
      <c r="JW12" s="159"/>
      <c r="JX12" s="160"/>
      <c r="JY12" s="158" t="s">
        <v>1196</v>
      </c>
      <c r="JZ12" s="159"/>
      <c r="KA12" s="160"/>
      <c r="KB12" s="158" t="s">
        <v>1198</v>
      </c>
      <c r="KC12" s="159"/>
      <c r="KD12" s="160"/>
      <c r="KE12" s="158" t="s">
        <v>1199</v>
      </c>
      <c r="KF12" s="159"/>
      <c r="KG12" s="160"/>
      <c r="KH12" s="158" t="s">
        <v>1202</v>
      </c>
      <c r="KI12" s="159"/>
      <c r="KJ12" s="160"/>
      <c r="KK12" s="158" t="s">
        <v>1204</v>
      </c>
      <c r="KL12" s="159"/>
      <c r="KM12" s="160"/>
      <c r="KN12" s="158" t="s">
        <v>1208</v>
      </c>
      <c r="KO12" s="159"/>
      <c r="KP12" s="160"/>
      <c r="KQ12" s="158" t="s">
        <v>1212</v>
      </c>
      <c r="KR12" s="159"/>
      <c r="KS12" s="160"/>
      <c r="KT12" s="158" t="s">
        <v>1216</v>
      </c>
      <c r="KU12" s="159"/>
      <c r="KV12" s="160"/>
      <c r="KW12" s="158" t="s">
        <v>1218</v>
      </c>
      <c r="KX12" s="159"/>
      <c r="KY12" s="160"/>
      <c r="KZ12" s="158" t="s">
        <v>1219</v>
      </c>
      <c r="LA12" s="159"/>
      <c r="LB12" s="160"/>
      <c r="LC12" s="158" t="s">
        <v>1223</v>
      </c>
      <c r="LD12" s="159"/>
      <c r="LE12" s="160"/>
      <c r="LF12" s="158" t="s">
        <v>1227</v>
      </c>
      <c r="LG12" s="159"/>
      <c r="LH12" s="160"/>
      <c r="LI12" s="158" t="s">
        <v>1233</v>
      </c>
      <c r="LJ12" s="159"/>
      <c r="LK12" s="160"/>
      <c r="LL12" s="158" t="s">
        <v>1236</v>
      </c>
      <c r="LM12" s="159"/>
      <c r="LN12" s="160"/>
      <c r="LO12" s="158" t="s">
        <v>1238</v>
      </c>
      <c r="LP12" s="159"/>
      <c r="LQ12" s="160"/>
      <c r="LR12" s="172" t="s">
        <v>1242</v>
      </c>
      <c r="LS12" s="173"/>
      <c r="LT12" s="174"/>
      <c r="LU12" s="158" t="s">
        <v>1246</v>
      </c>
      <c r="LV12" s="159"/>
      <c r="LW12" s="160"/>
      <c r="LX12" s="158" t="s">
        <v>1247</v>
      </c>
      <c r="LY12" s="159"/>
      <c r="LZ12" s="160"/>
      <c r="MA12" s="158" t="s">
        <v>1248</v>
      </c>
      <c r="MB12" s="159"/>
      <c r="MC12" s="160"/>
      <c r="MD12" s="158" t="s">
        <v>1249</v>
      </c>
      <c r="ME12" s="159"/>
      <c r="MF12" s="160"/>
      <c r="MG12" s="158" t="s">
        <v>1252</v>
      </c>
      <c r="MH12" s="159"/>
      <c r="MI12" s="160"/>
      <c r="MJ12" s="158" t="s">
        <v>1254</v>
      </c>
      <c r="MK12" s="159"/>
      <c r="ML12" s="160"/>
      <c r="MM12" s="158" t="s">
        <v>1255</v>
      </c>
      <c r="MN12" s="159"/>
      <c r="MO12" s="160"/>
      <c r="MP12" s="158" t="s">
        <v>1259</v>
      </c>
      <c r="MQ12" s="159"/>
      <c r="MR12" s="160"/>
      <c r="MS12" s="158" t="s">
        <v>1261</v>
      </c>
      <c r="MT12" s="159"/>
      <c r="MU12" s="160"/>
      <c r="MV12" s="158" t="s">
        <v>1262</v>
      </c>
      <c r="MW12" s="159"/>
      <c r="MX12" s="160"/>
      <c r="MY12" s="158" t="s">
        <v>1265</v>
      </c>
      <c r="MZ12" s="159"/>
      <c r="NA12" s="160"/>
      <c r="NB12" s="158" t="s">
        <v>1266</v>
      </c>
      <c r="NC12" s="159"/>
      <c r="ND12" s="160"/>
      <c r="NE12" s="158" t="s">
        <v>1268</v>
      </c>
      <c r="NF12" s="159"/>
      <c r="NG12" s="160"/>
      <c r="NH12" s="158" t="s">
        <v>1272</v>
      </c>
      <c r="NI12" s="159"/>
      <c r="NJ12" s="160"/>
      <c r="NK12" s="158" t="s">
        <v>1276</v>
      </c>
      <c r="NL12" s="159"/>
      <c r="NM12" s="160"/>
      <c r="NN12" s="158" t="s">
        <v>1279</v>
      </c>
      <c r="NO12" s="159"/>
      <c r="NP12" s="160"/>
      <c r="NQ12" s="158" t="s">
        <v>1282</v>
      </c>
      <c r="NR12" s="159"/>
      <c r="NS12" s="160"/>
    </row>
    <row r="13" spans="1:383" ht="96.75" thickBot="1" x14ac:dyDescent="0.3">
      <c r="A13" s="115"/>
      <c r="B13" s="115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92">
        <v>1</v>
      </c>
      <c r="B14" s="97" t="s">
        <v>3255</v>
      </c>
      <c r="C14" s="85">
        <v>1</v>
      </c>
      <c r="D14" s="85"/>
      <c r="E14" s="85"/>
      <c r="F14" s="86">
        <v>1</v>
      </c>
      <c r="G14" s="86"/>
      <c r="H14" s="86"/>
      <c r="I14" s="85">
        <v>1</v>
      </c>
      <c r="J14" s="85"/>
      <c r="K14" s="85"/>
      <c r="L14" s="85">
        <v>1</v>
      </c>
      <c r="M14" s="85"/>
      <c r="N14" s="85"/>
      <c r="O14" s="85">
        <v>1</v>
      </c>
      <c r="P14" s="85"/>
      <c r="Q14" s="85"/>
      <c r="R14" s="85">
        <v>1</v>
      </c>
      <c r="S14" s="85"/>
      <c r="T14" s="85"/>
      <c r="U14" s="85">
        <v>1</v>
      </c>
      <c r="V14" s="85"/>
      <c r="W14" s="85"/>
      <c r="X14" s="85">
        <v>1</v>
      </c>
      <c r="Y14" s="85"/>
      <c r="Z14" s="85"/>
      <c r="AA14" s="85">
        <v>1</v>
      </c>
      <c r="AB14" s="85"/>
      <c r="AC14" s="85"/>
      <c r="AD14" s="85">
        <v>1</v>
      </c>
      <c r="AE14" s="85"/>
      <c r="AF14" s="85"/>
      <c r="AG14" s="85">
        <v>1</v>
      </c>
      <c r="AH14" s="85"/>
      <c r="AI14" s="85"/>
      <c r="AJ14" s="85">
        <v>1</v>
      </c>
      <c r="AK14" s="85"/>
      <c r="AL14" s="85"/>
      <c r="AM14" s="85">
        <v>1</v>
      </c>
      <c r="AN14" s="85"/>
      <c r="AO14" s="85"/>
      <c r="AP14" s="86">
        <v>1</v>
      </c>
      <c r="AQ14" s="86"/>
      <c r="AR14" s="86"/>
      <c r="AS14" s="85">
        <v>1</v>
      </c>
      <c r="AT14" s="85"/>
      <c r="AU14" s="85"/>
      <c r="AV14" s="85">
        <v>1</v>
      </c>
      <c r="AW14" s="85"/>
      <c r="AX14" s="85"/>
      <c r="AY14" s="85">
        <v>1</v>
      </c>
      <c r="AZ14" s="85"/>
      <c r="BA14" s="85"/>
      <c r="BB14" s="85">
        <v>1</v>
      </c>
      <c r="BC14" s="85"/>
      <c r="BD14" s="85"/>
      <c r="BE14" s="86">
        <v>1</v>
      </c>
      <c r="BF14" s="86"/>
      <c r="BG14" s="86"/>
      <c r="BH14" s="85">
        <v>1</v>
      </c>
      <c r="BI14" s="85"/>
      <c r="BJ14" s="85"/>
      <c r="BK14" s="85">
        <v>1</v>
      </c>
      <c r="BL14" s="85"/>
      <c r="BM14" s="85"/>
      <c r="BN14" s="85">
        <v>1</v>
      </c>
      <c r="BO14" s="85"/>
      <c r="BP14" s="85"/>
      <c r="BQ14" s="85">
        <v>1</v>
      </c>
      <c r="BR14" s="85"/>
      <c r="BS14" s="85"/>
      <c r="BT14" s="85">
        <v>1</v>
      </c>
      <c r="BU14" s="85"/>
      <c r="BV14" s="85"/>
      <c r="BW14" s="85">
        <v>1</v>
      </c>
      <c r="BX14" s="85"/>
      <c r="BY14" s="85"/>
      <c r="BZ14" s="85">
        <v>1</v>
      </c>
      <c r="CA14" s="85"/>
      <c r="CB14" s="85"/>
      <c r="CC14" s="85">
        <v>1</v>
      </c>
      <c r="CD14" s="85"/>
      <c r="CE14" s="85"/>
      <c r="CF14" s="85">
        <v>1</v>
      </c>
      <c r="CG14" s="85"/>
      <c r="CH14" s="85"/>
      <c r="CI14" s="85">
        <v>1</v>
      </c>
      <c r="CJ14" s="85"/>
      <c r="CK14" s="85"/>
      <c r="CL14" s="85">
        <v>1</v>
      </c>
      <c r="CM14" s="85"/>
      <c r="CN14" s="85"/>
      <c r="CO14" s="85">
        <v>1</v>
      </c>
      <c r="CP14" s="85"/>
      <c r="CQ14" s="85"/>
      <c r="CR14" s="85">
        <v>1</v>
      </c>
      <c r="CS14" s="85"/>
      <c r="CT14" s="85"/>
      <c r="CU14" s="85">
        <v>1</v>
      </c>
      <c r="CV14" s="85"/>
      <c r="CW14" s="85"/>
      <c r="CX14" s="85">
        <v>1</v>
      </c>
      <c r="CY14" s="85"/>
      <c r="CZ14" s="85"/>
      <c r="DA14" s="85">
        <v>1</v>
      </c>
      <c r="DB14" s="85"/>
      <c r="DC14" s="85"/>
      <c r="DD14" s="85">
        <v>1</v>
      </c>
      <c r="DE14" s="85"/>
      <c r="DF14" s="85"/>
      <c r="DG14" s="85">
        <v>1</v>
      </c>
      <c r="DH14" s="85"/>
      <c r="DI14" s="85"/>
      <c r="DJ14" s="85">
        <v>1</v>
      </c>
      <c r="DK14" s="85"/>
      <c r="DL14" s="85"/>
      <c r="DM14" s="85">
        <v>1</v>
      </c>
      <c r="DN14" s="85"/>
      <c r="DO14" s="85"/>
      <c r="DP14" s="85">
        <v>1</v>
      </c>
      <c r="DQ14" s="85"/>
      <c r="DR14" s="85"/>
      <c r="DS14" s="85">
        <v>1</v>
      </c>
      <c r="DT14" s="85"/>
      <c r="DU14" s="85"/>
      <c r="DV14" s="85">
        <v>1</v>
      </c>
      <c r="DW14" s="85"/>
      <c r="DX14" s="85"/>
      <c r="DY14" s="85">
        <v>1</v>
      </c>
      <c r="DZ14" s="85"/>
      <c r="EA14" s="85"/>
      <c r="EB14" s="85">
        <v>1</v>
      </c>
      <c r="EC14" s="85"/>
      <c r="ED14" s="85"/>
      <c r="EE14" s="85">
        <v>1</v>
      </c>
      <c r="EF14" s="85"/>
      <c r="EG14" s="85"/>
      <c r="EH14" s="85">
        <v>1</v>
      </c>
      <c r="EI14" s="85"/>
      <c r="EJ14" s="85"/>
      <c r="EK14" s="85">
        <v>1</v>
      </c>
      <c r="EL14" s="85"/>
      <c r="EM14" s="85"/>
      <c r="EN14" s="85">
        <v>1</v>
      </c>
      <c r="EO14" s="85"/>
      <c r="EP14" s="85"/>
      <c r="EQ14" s="85">
        <v>1</v>
      </c>
      <c r="ER14" s="85"/>
      <c r="ES14" s="85"/>
      <c r="ET14" s="87">
        <v>1</v>
      </c>
      <c r="EU14" s="87"/>
      <c r="EV14" s="87"/>
      <c r="EW14" s="87">
        <v>1</v>
      </c>
      <c r="EX14" s="87"/>
      <c r="EY14" s="87"/>
      <c r="EZ14" s="87">
        <v>1</v>
      </c>
      <c r="FA14" s="87"/>
      <c r="FB14" s="87"/>
      <c r="FC14" s="87">
        <v>1</v>
      </c>
      <c r="FD14" s="87"/>
      <c r="FE14" s="87"/>
      <c r="FF14" s="87">
        <v>1</v>
      </c>
      <c r="FG14" s="87"/>
      <c r="FH14" s="87"/>
      <c r="FI14" s="87">
        <v>1</v>
      </c>
      <c r="FJ14" s="87"/>
      <c r="FK14" s="87"/>
      <c r="FL14" s="87">
        <v>1</v>
      </c>
      <c r="FM14" s="87"/>
      <c r="FN14" s="87"/>
      <c r="FO14" s="87">
        <v>1</v>
      </c>
      <c r="FP14" s="87"/>
      <c r="FQ14" s="87"/>
      <c r="FR14" s="87">
        <v>1</v>
      </c>
      <c r="FS14" s="87"/>
      <c r="FT14" s="87"/>
      <c r="FU14" s="87">
        <v>1</v>
      </c>
      <c r="FV14" s="87"/>
      <c r="FW14" s="87"/>
      <c r="FX14" s="87">
        <v>1</v>
      </c>
      <c r="FY14" s="87"/>
      <c r="FZ14" s="87"/>
      <c r="GA14" s="87">
        <v>1</v>
      </c>
      <c r="GB14" s="87"/>
      <c r="GC14" s="87"/>
      <c r="GD14" s="87">
        <v>1</v>
      </c>
      <c r="GE14" s="87"/>
      <c r="GF14" s="87"/>
      <c r="GG14" s="87">
        <v>1</v>
      </c>
      <c r="GH14" s="87"/>
      <c r="GI14" s="87"/>
      <c r="GJ14" s="87">
        <v>1</v>
      </c>
      <c r="GK14" s="87"/>
      <c r="GL14" s="87"/>
      <c r="GM14" s="87">
        <v>1</v>
      </c>
      <c r="GN14" s="87"/>
      <c r="GO14" s="87"/>
      <c r="GP14" s="87">
        <v>1</v>
      </c>
      <c r="GQ14" s="87"/>
      <c r="GR14" s="87"/>
      <c r="GS14" s="87">
        <v>1</v>
      </c>
      <c r="GT14" s="87"/>
      <c r="GU14" s="87"/>
      <c r="GV14" s="87">
        <v>1</v>
      </c>
      <c r="GW14" s="87"/>
      <c r="GX14" s="87"/>
      <c r="GY14" s="87">
        <v>1</v>
      </c>
      <c r="GZ14" s="87"/>
      <c r="HA14" s="87"/>
      <c r="HB14" s="87">
        <v>1</v>
      </c>
      <c r="HC14" s="87"/>
      <c r="HD14" s="87"/>
      <c r="HE14" s="87">
        <v>1</v>
      </c>
      <c r="HF14" s="87"/>
      <c r="HG14" s="87"/>
      <c r="HH14" s="87">
        <v>1</v>
      </c>
      <c r="HI14" s="87"/>
      <c r="HJ14" s="87"/>
      <c r="HK14" s="87">
        <v>1</v>
      </c>
      <c r="HL14" s="87"/>
      <c r="HM14" s="87"/>
      <c r="HN14" s="87">
        <v>1</v>
      </c>
      <c r="HO14" s="87"/>
      <c r="HP14" s="87"/>
      <c r="HQ14" s="87">
        <v>1</v>
      </c>
      <c r="HR14" s="87"/>
      <c r="HS14" s="87"/>
      <c r="HT14" s="87">
        <v>1</v>
      </c>
      <c r="HU14" s="87"/>
      <c r="HV14" s="87"/>
      <c r="HW14" s="87">
        <v>1</v>
      </c>
      <c r="HX14" s="87"/>
      <c r="HY14" s="87"/>
      <c r="HZ14" s="87">
        <v>1</v>
      </c>
      <c r="IA14" s="87"/>
      <c r="IB14" s="87"/>
      <c r="IC14" s="87">
        <v>1</v>
      </c>
      <c r="ID14" s="87"/>
      <c r="IE14" s="87"/>
      <c r="IF14" s="87">
        <v>1</v>
      </c>
      <c r="IG14" s="87"/>
      <c r="IH14" s="87"/>
      <c r="II14" s="87">
        <v>1</v>
      </c>
      <c r="IJ14" s="87"/>
      <c r="IK14" s="87"/>
      <c r="IL14" s="87">
        <v>1</v>
      </c>
      <c r="IM14" s="87"/>
      <c r="IN14" s="87"/>
      <c r="IO14" s="87">
        <v>1</v>
      </c>
      <c r="IP14" s="87"/>
      <c r="IQ14" s="87"/>
      <c r="IR14" s="87">
        <v>1</v>
      </c>
      <c r="IS14" s="87"/>
      <c r="IT14" s="87"/>
      <c r="IU14" s="87">
        <v>1</v>
      </c>
      <c r="IV14" s="87"/>
      <c r="IW14" s="87"/>
      <c r="IX14" s="87">
        <v>1</v>
      </c>
      <c r="IY14" s="87"/>
      <c r="IZ14" s="87"/>
      <c r="JA14" s="87">
        <v>1</v>
      </c>
      <c r="JB14" s="87"/>
      <c r="JC14" s="87"/>
      <c r="JD14" s="87">
        <v>1</v>
      </c>
      <c r="JE14" s="87"/>
      <c r="JF14" s="87"/>
      <c r="JG14" s="87">
        <v>1</v>
      </c>
      <c r="JH14" s="87"/>
      <c r="JI14" s="87"/>
      <c r="JJ14" s="87">
        <v>1</v>
      </c>
      <c r="JK14" s="87"/>
      <c r="JL14" s="87"/>
      <c r="JM14" s="87">
        <v>1</v>
      </c>
      <c r="JN14" s="87"/>
      <c r="JO14" s="87"/>
      <c r="JP14" s="87">
        <v>1</v>
      </c>
      <c r="JQ14" s="87"/>
      <c r="JR14" s="87"/>
      <c r="JS14" s="87">
        <v>1</v>
      </c>
      <c r="JT14" s="87"/>
      <c r="JU14" s="87"/>
      <c r="JV14" s="87">
        <v>1</v>
      </c>
      <c r="JW14" s="87"/>
      <c r="JX14" s="87"/>
      <c r="JY14" s="87">
        <v>1</v>
      </c>
      <c r="JZ14" s="87"/>
      <c r="KA14" s="87"/>
      <c r="KB14" s="87">
        <v>1</v>
      </c>
      <c r="KC14" s="87"/>
      <c r="KD14" s="87"/>
      <c r="KE14" s="87">
        <v>1</v>
      </c>
      <c r="KF14" s="87"/>
      <c r="KG14" s="87"/>
      <c r="KH14" s="87">
        <v>1</v>
      </c>
      <c r="KI14" s="87"/>
      <c r="KJ14" s="87"/>
      <c r="KK14" s="87">
        <v>1</v>
      </c>
      <c r="KL14" s="87"/>
      <c r="KM14" s="87"/>
      <c r="KN14" s="87">
        <v>1</v>
      </c>
      <c r="KO14" s="87"/>
      <c r="KP14" s="87"/>
      <c r="KQ14" s="87">
        <v>1</v>
      </c>
      <c r="KR14" s="87"/>
      <c r="KS14" s="87"/>
      <c r="KT14" s="87">
        <v>1</v>
      </c>
      <c r="KU14" s="87"/>
      <c r="KV14" s="87"/>
      <c r="KW14" s="87">
        <v>1</v>
      </c>
      <c r="KX14" s="87"/>
      <c r="KY14" s="87"/>
      <c r="KZ14" s="87">
        <v>1</v>
      </c>
      <c r="LA14" s="87"/>
      <c r="LB14" s="87"/>
      <c r="LC14" s="87">
        <v>1</v>
      </c>
      <c r="LD14" s="87"/>
      <c r="LE14" s="87"/>
      <c r="LF14" s="87">
        <v>1</v>
      </c>
      <c r="LG14" s="87"/>
      <c r="LH14" s="87"/>
      <c r="LI14" s="87">
        <v>1</v>
      </c>
      <c r="LJ14" s="87"/>
      <c r="LK14" s="87"/>
      <c r="LL14" s="87">
        <v>1</v>
      </c>
      <c r="LM14" s="87"/>
      <c r="LN14" s="87"/>
      <c r="LO14" s="87">
        <v>1</v>
      </c>
      <c r="LP14" s="87"/>
      <c r="LQ14" s="87"/>
      <c r="LR14" s="87">
        <v>1</v>
      </c>
      <c r="LS14" s="87"/>
      <c r="LT14" s="87"/>
      <c r="LU14" s="87">
        <v>1</v>
      </c>
      <c r="LV14" s="87"/>
      <c r="LW14" s="87"/>
      <c r="LX14" s="87">
        <v>1</v>
      </c>
      <c r="LY14" s="87"/>
      <c r="LZ14" s="87"/>
      <c r="MA14" s="87">
        <v>1</v>
      </c>
      <c r="MB14" s="87"/>
      <c r="MC14" s="87"/>
      <c r="MD14" s="87">
        <v>1</v>
      </c>
      <c r="ME14" s="87"/>
      <c r="MF14" s="87"/>
      <c r="MG14" s="87">
        <v>1</v>
      </c>
      <c r="MH14" s="87"/>
      <c r="MI14" s="87"/>
      <c r="MJ14" s="87">
        <v>1</v>
      </c>
      <c r="MK14" s="87"/>
      <c r="ML14" s="87"/>
      <c r="MM14" s="87">
        <v>1</v>
      </c>
      <c r="MN14" s="87"/>
      <c r="MO14" s="87"/>
      <c r="MP14" s="87">
        <v>1</v>
      </c>
      <c r="MQ14" s="87"/>
      <c r="MR14" s="87"/>
      <c r="MS14" s="87">
        <v>1</v>
      </c>
      <c r="MT14" s="87"/>
      <c r="MU14" s="87"/>
      <c r="MV14" s="87">
        <v>1</v>
      </c>
      <c r="MW14" s="87"/>
      <c r="MX14" s="87"/>
      <c r="MY14" s="87">
        <v>1</v>
      </c>
      <c r="MZ14" s="87"/>
      <c r="NA14" s="87"/>
      <c r="NB14" s="87">
        <v>1</v>
      </c>
      <c r="NC14" s="87"/>
      <c r="ND14" s="87"/>
      <c r="NE14" s="87">
        <v>1</v>
      </c>
      <c r="NF14" s="87"/>
      <c r="NG14" s="87"/>
      <c r="NH14" s="87">
        <v>1</v>
      </c>
      <c r="NI14" s="87"/>
      <c r="NJ14" s="87"/>
      <c r="NK14" s="87">
        <v>1</v>
      </c>
      <c r="NL14" s="87"/>
      <c r="NM14" s="87"/>
      <c r="NN14" s="87">
        <v>1</v>
      </c>
      <c r="NO14" s="87"/>
      <c r="NP14" s="87"/>
      <c r="NQ14" s="87">
        <v>1</v>
      </c>
      <c r="NR14" s="87"/>
      <c r="NS14" s="87"/>
    </row>
    <row r="15" spans="1:383" ht="15.75" x14ac:dyDescent="0.25">
      <c r="A15" s="92">
        <v>2</v>
      </c>
      <c r="B15" s="97" t="s">
        <v>3256</v>
      </c>
      <c r="C15" s="88">
        <v>1</v>
      </c>
      <c r="D15" s="88"/>
      <c r="E15" s="88"/>
      <c r="F15" s="86">
        <v>1</v>
      </c>
      <c r="G15" s="86"/>
      <c r="H15" s="86"/>
      <c r="I15" s="88">
        <v>1</v>
      </c>
      <c r="J15" s="88"/>
      <c r="K15" s="88"/>
      <c r="L15" s="88">
        <v>1</v>
      </c>
      <c r="M15" s="88"/>
      <c r="N15" s="88"/>
      <c r="O15" s="88">
        <v>1</v>
      </c>
      <c r="P15" s="88"/>
      <c r="Q15" s="88"/>
      <c r="R15" s="88">
        <v>1</v>
      </c>
      <c r="S15" s="88"/>
      <c r="T15" s="88"/>
      <c r="U15" s="88">
        <v>1</v>
      </c>
      <c r="V15" s="88"/>
      <c r="W15" s="88"/>
      <c r="X15" s="88">
        <v>1</v>
      </c>
      <c r="Y15" s="88"/>
      <c r="Z15" s="88"/>
      <c r="AA15" s="88">
        <v>1</v>
      </c>
      <c r="AB15" s="88"/>
      <c r="AC15" s="88"/>
      <c r="AD15" s="88">
        <v>1</v>
      </c>
      <c r="AE15" s="88"/>
      <c r="AF15" s="88"/>
      <c r="AG15" s="88">
        <v>1</v>
      </c>
      <c r="AH15" s="88"/>
      <c r="AI15" s="88"/>
      <c r="AJ15" s="88">
        <v>1</v>
      </c>
      <c r="AK15" s="88"/>
      <c r="AL15" s="88"/>
      <c r="AM15" s="88">
        <v>1</v>
      </c>
      <c r="AN15" s="88"/>
      <c r="AO15" s="88"/>
      <c r="AP15" s="86">
        <v>1</v>
      </c>
      <c r="AQ15" s="86"/>
      <c r="AR15" s="86"/>
      <c r="AS15" s="88">
        <v>1</v>
      </c>
      <c r="AT15" s="88"/>
      <c r="AU15" s="88"/>
      <c r="AV15" s="88">
        <v>1</v>
      </c>
      <c r="AW15" s="88"/>
      <c r="AX15" s="88"/>
      <c r="AY15" s="88">
        <v>1</v>
      </c>
      <c r="AZ15" s="88"/>
      <c r="BA15" s="88"/>
      <c r="BB15" s="88">
        <v>1</v>
      </c>
      <c r="BC15" s="88"/>
      <c r="BD15" s="88"/>
      <c r="BE15" s="86">
        <v>1</v>
      </c>
      <c r="BF15" s="86"/>
      <c r="BG15" s="86"/>
      <c r="BH15" s="88">
        <v>1</v>
      </c>
      <c r="BI15" s="88"/>
      <c r="BJ15" s="88"/>
      <c r="BK15" s="88">
        <v>1</v>
      </c>
      <c r="BL15" s="88"/>
      <c r="BM15" s="88"/>
      <c r="BN15" s="88">
        <v>1</v>
      </c>
      <c r="BO15" s="88"/>
      <c r="BP15" s="88"/>
      <c r="BQ15" s="88">
        <v>1</v>
      </c>
      <c r="BR15" s="88"/>
      <c r="BS15" s="88"/>
      <c r="BT15" s="88">
        <v>1</v>
      </c>
      <c r="BU15" s="88"/>
      <c r="BV15" s="88"/>
      <c r="BW15" s="88">
        <v>1</v>
      </c>
      <c r="BX15" s="88"/>
      <c r="BY15" s="88"/>
      <c r="BZ15" s="88">
        <v>1</v>
      </c>
      <c r="CA15" s="88"/>
      <c r="CB15" s="88"/>
      <c r="CC15" s="88">
        <v>1</v>
      </c>
      <c r="CD15" s="88"/>
      <c r="CE15" s="88"/>
      <c r="CF15" s="88">
        <v>1</v>
      </c>
      <c r="CG15" s="88"/>
      <c r="CH15" s="88"/>
      <c r="CI15" s="88">
        <v>1</v>
      </c>
      <c r="CJ15" s="88"/>
      <c r="CK15" s="88"/>
      <c r="CL15" s="88">
        <v>1</v>
      </c>
      <c r="CM15" s="88"/>
      <c r="CN15" s="88"/>
      <c r="CO15" s="88">
        <v>1</v>
      </c>
      <c r="CP15" s="88"/>
      <c r="CQ15" s="88"/>
      <c r="CR15" s="88">
        <v>1</v>
      </c>
      <c r="CS15" s="88"/>
      <c r="CT15" s="88"/>
      <c r="CU15" s="88">
        <v>1</v>
      </c>
      <c r="CV15" s="88"/>
      <c r="CW15" s="88"/>
      <c r="CX15" s="88">
        <v>1</v>
      </c>
      <c r="CY15" s="88"/>
      <c r="CZ15" s="88"/>
      <c r="DA15" s="88">
        <v>1</v>
      </c>
      <c r="DB15" s="88"/>
      <c r="DC15" s="88"/>
      <c r="DD15" s="88">
        <v>1</v>
      </c>
      <c r="DE15" s="88"/>
      <c r="DF15" s="88"/>
      <c r="DG15" s="88">
        <v>1</v>
      </c>
      <c r="DH15" s="88"/>
      <c r="DI15" s="88"/>
      <c r="DJ15" s="88">
        <v>1</v>
      </c>
      <c r="DK15" s="88"/>
      <c r="DL15" s="88"/>
      <c r="DM15" s="88">
        <v>1</v>
      </c>
      <c r="DN15" s="88"/>
      <c r="DO15" s="88"/>
      <c r="DP15" s="88">
        <v>1</v>
      </c>
      <c r="DQ15" s="88"/>
      <c r="DR15" s="88"/>
      <c r="DS15" s="88">
        <v>1</v>
      </c>
      <c r="DT15" s="88"/>
      <c r="DU15" s="88"/>
      <c r="DV15" s="88">
        <v>1</v>
      </c>
      <c r="DW15" s="88"/>
      <c r="DX15" s="88"/>
      <c r="DY15" s="88">
        <v>1</v>
      </c>
      <c r="DZ15" s="88"/>
      <c r="EA15" s="88"/>
      <c r="EB15" s="88">
        <v>1</v>
      </c>
      <c r="EC15" s="88"/>
      <c r="ED15" s="88"/>
      <c r="EE15" s="88">
        <v>1</v>
      </c>
      <c r="EF15" s="88"/>
      <c r="EG15" s="88"/>
      <c r="EH15" s="88">
        <v>1</v>
      </c>
      <c r="EI15" s="88"/>
      <c r="EJ15" s="88"/>
      <c r="EK15" s="88">
        <v>1</v>
      </c>
      <c r="EL15" s="88"/>
      <c r="EM15" s="88"/>
      <c r="EN15" s="88">
        <v>1</v>
      </c>
      <c r="EO15" s="88"/>
      <c r="EP15" s="88"/>
      <c r="EQ15" s="88">
        <v>1</v>
      </c>
      <c r="ER15" s="88"/>
      <c r="ES15" s="88"/>
      <c r="ET15" s="87">
        <v>1</v>
      </c>
      <c r="EU15" s="87"/>
      <c r="EV15" s="87"/>
      <c r="EW15" s="87">
        <v>1</v>
      </c>
      <c r="EX15" s="87"/>
      <c r="EY15" s="87"/>
      <c r="EZ15" s="87">
        <v>1</v>
      </c>
      <c r="FA15" s="87"/>
      <c r="FB15" s="87"/>
      <c r="FC15" s="87">
        <v>1</v>
      </c>
      <c r="FD15" s="87"/>
      <c r="FE15" s="87"/>
      <c r="FF15" s="87">
        <v>1</v>
      </c>
      <c r="FG15" s="87"/>
      <c r="FH15" s="87"/>
      <c r="FI15" s="87">
        <v>1</v>
      </c>
      <c r="FJ15" s="87"/>
      <c r="FK15" s="87"/>
      <c r="FL15" s="87">
        <v>1</v>
      </c>
      <c r="FM15" s="87"/>
      <c r="FN15" s="87"/>
      <c r="FO15" s="87">
        <v>1</v>
      </c>
      <c r="FP15" s="87"/>
      <c r="FQ15" s="87"/>
      <c r="FR15" s="87">
        <v>1</v>
      </c>
      <c r="FS15" s="87"/>
      <c r="FT15" s="87"/>
      <c r="FU15" s="87">
        <v>1</v>
      </c>
      <c r="FV15" s="87"/>
      <c r="FW15" s="87"/>
      <c r="FX15" s="87">
        <v>1</v>
      </c>
      <c r="FY15" s="87"/>
      <c r="FZ15" s="87"/>
      <c r="GA15" s="87">
        <v>1</v>
      </c>
      <c r="GB15" s="87"/>
      <c r="GC15" s="87"/>
      <c r="GD15" s="87">
        <v>1</v>
      </c>
      <c r="GE15" s="87"/>
      <c r="GF15" s="87"/>
      <c r="GG15" s="87">
        <v>1</v>
      </c>
      <c r="GH15" s="87"/>
      <c r="GI15" s="87"/>
      <c r="GJ15" s="87">
        <v>1</v>
      </c>
      <c r="GK15" s="87"/>
      <c r="GL15" s="87"/>
      <c r="GM15" s="87">
        <v>1</v>
      </c>
      <c r="GN15" s="87"/>
      <c r="GO15" s="87"/>
      <c r="GP15" s="87">
        <v>1</v>
      </c>
      <c r="GQ15" s="87"/>
      <c r="GR15" s="87"/>
      <c r="GS15" s="87">
        <v>1</v>
      </c>
      <c r="GT15" s="87"/>
      <c r="GU15" s="87"/>
      <c r="GV15" s="87">
        <v>1</v>
      </c>
      <c r="GW15" s="87"/>
      <c r="GX15" s="87"/>
      <c r="GY15" s="87">
        <v>1</v>
      </c>
      <c r="GZ15" s="87"/>
      <c r="HA15" s="87"/>
      <c r="HB15" s="87">
        <v>1</v>
      </c>
      <c r="HC15" s="87"/>
      <c r="HD15" s="87"/>
      <c r="HE15" s="87">
        <v>1</v>
      </c>
      <c r="HF15" s="87"/>
      <c r="HG15" s="87"/>
      <c r="HH15" s="87">
        <v>1</v>
      </c>
      <c r="HI15" s="87"/>
      <c r="HJ15" s="87"/>
      <c r="HK15" s="87">
        <v>1</v>
      </c>
      <c r="HL15" s="87"/>
      <c r="HM15" s="87"/>
      <c r="HN15" s="87">
        <v>1</v>
      </c>
      <c r="HO15" s="87"/>
      <c r="HP15" s="87"/>
      <c r="HQ15" s="87">
        <v>1</v>
      </c>
      <c r="HR15" s="87"/>
      <c r="HS15" s="87"/>
      <c r="HT15" s="87">
        <v>1</v>
      </c>
      <c r="HU15" s="87"/>
      <c r="HV15" s="87"/>
      <c r="HW15" s="87">
        <v>1</v>
      </c>
      <c r="HX15" s="87"/>
      <c r="HY15" s="87"/>
      <c r="HZ15" s="87">
        <v>1</v>
      </c>
      <c r="IA15" s="87"/>
      <c r="IB15" s="87"/>
      <c r="IC15" s="87">
        <v>1</v>
      </c>
      <c r="ID15" s="87"/>
      <c r="IE15" s="87"/>
      <c r="IF15" s="87">
        <v>1</v>
      </c>
      <c r="IG15" s="87"/>
      <c r="IH15" s="87"/>
      <c r="II15" s="87">
        <v>1</v>
      </c>
      <c r="IJ15" s="87"/>
      <c r="IK15" s="87"/>
      <c r="IL15" s="87">
        <v>1</v>
      </c>
      <c r="IM15" s="87"/>
      <c r="IN15" s="87"/>
      <c r="IO15" s="87">
        <v>1</v>
      </c>
      <c r="IP15" s="87"/>
      <c r="IQ15" s="87"/>
      <c r="IR15" s="87">
        <v>1</v>
      </c>
      <c r="IS15" s="87"/>
      <c r="IT15" s="87"/>
      <c r="IU15" s="87">
        <v>1</v>
      </c>
      <c r="IV15" s="87"/>
      <c r="IW15" s="87"/>
      <c r="IX15" s="87">
        <v>1</v>
      </c>
      <c r="IY15" s="87"/>
      <c r="IZ15" s="87"/>
      <c r="JA15" s="87">
        <v>1</v>
      </c>
      <c r="JB15" s="87"/>
      <c r="JC15" s="87"/>
      <c r="JD15" s="87">
        <v>1</v>
      </c>
      <c r="JE15" s="87"/>
      <c r="JF15" s="87"/>
      <c r="JG15" s="87">
        <v>1</v>
      </c>
      <c r="JH15" s="87"/>
      <c r="JI15" s="87"/>
      <c r="JJ15" s="87">
        <v>1</v>
      </c>
      <c r="JK15" s="87"/>
      <c r="JL15" s="87"/>
      <c r="JM15" s="87">
        <v>1</v>
      </c>
      <c r="JN15" s="87"/>
      <c r="JO15" s="87"/>
      <c r="JP15" s="87">
        <v>1</v>
      </c>
      <c r="JQ15" s="87"/>
      <c r="JR15" s="87"/>
      <c r="JS15" s="87">
        <v>1</v>
      </c>
      <c r="JT15" s="87"/>
      <c r="JU15" s="87"/>
      <c r="JV15" s="87">
        <v>1</v>
      </c>
      <c r="JW15" s="87"/>
      <c r="JX15" s="87"/>
      <c r="JY15" s="87">
        <v>1</v>
      </c>
      <c r="JZ15" s="87"/>
      <c r="KA15" s="87"/>
      <c r="KB15" s="87">
        <v>1</v>
      </c>
      <c r="KC15" s="87"/>
      <c r="KD15" s="87"/>
      <c r="KE15" s="87">
        <v>1</v>
      </c>
      <c r="KF15" s="87"/>
      <c r="KG15" s="87"/>
      <c r="KH15" s="87">
        <v>1</v>
      </c>
      <c r="KI15" s="87"/>
      <c r="KJ15" s="87"/>
      <c r="KK15" s="87">
        <v>1</v>
      </c>
      <c r="KL15" s="87"/>
      <c r="KM15" s="87"/>
      <c r="KN15" s="87">
        <v>1</v>
      </c>
      <c r="KO15" s="87"/>
      <c r="KP15" s="87"/>
      <c r="KQ15" s="87">
        <v>1</v>
      </c>
      <c r="KR15" s="87"/>
      <c r="KS15" s="87"/>
      <c r="KT15" s="87">
        <v>1</v>
      </c>
      <c r="KU15" s="87"/>
      <c r="KV15" s="87"/>
      <c r="KW15" s="87">
        <v>1</v>
      </c>
      <c r="KX15" s="87"/>
      <c r="KY15" s="87"/>
      <c r="KZ15" s="87">
        <v>1</v>
      </c>
      <c r="LA15" s="87"/>
      <c r="LB15" s="87"/>
      <c r="LC15" s="87">
        <v>1</v>
      </c>
      <c r="LD15" s="87"/>
      <c r="LE15" s="87"/>
      <c r="LF15" s="87">
        <v>1</v>
      </c>
      <c r="LG15" s="87"/>
      <c r="LH15" s="87"/>
      <c r="LI15" s="87">
        <v>1</v>
      </c>
      <c r="LJ15" s="87"/>
      <c r="LK15" s="87"/>
      <c r="LL15" s="87">
        <v>1</v>
      </c>
      <c r="LM15" s="87"/>
      <c r="LN15" s="87"/>
      <c r="LO15" s="87">
        <v>1</v>
      </c>
      <c r="LP15" s="87"/>
      <c r="LQ15" s="87"/>
      <c r="LR15" s="87">
        <v>1</v>
      </c>
      <c r="LS15" s="87"/>
      <c r="LT15" s="87"/>
      <c r="LU15" s="87">
        <v>1</v>
      </c>
      <c r="LV15" s="87"/>
      <c r="LW15" s="87"/>
      <c r="LX15" s="87">
        <v>1</v>
      </c>
      <c r="LY15" s="87"/>
      <c r="LZ15" s="87"/>
      <c r="MA15" s="87">
        <v>1</v>
      </c>
      <c r="MB15" s="87"/>
      <c r="MC15" s="87"/>
      <c r="MD15" s="87">
        <v>1</v>
      </c>
      <c r="ME15" s="87"/>
      <c r="MF15" s="87"/>
      <c r="MG15" s="87">
        <v>1</v>
      </c>
      <c r="MH15" s="87"/>
      <c r="MI15" s="87"/>
      <c r="MJ15" s="87">
        <v>1</v>
      </c>
      <c r="MK15" s="87"/>
      <c r="ML15" s="87"/>
      <c r="MM15" s="87">
        <v>1</v>
      </c>
      <c r="MN15" s="87"/>
      <c r="MO15" s="87"/>
      <c r="MP15" s="87">
        <v>1</v>
      </c>
      <c r="MQ15" s="87"/>
      <c r="MR15" s="87"/>
      <c r="MS15" s="87">
        <v>1</v>
      </c>
      <c r="MT15" s="87"/>
      <c r="MU15" s="87"/>
      <c r="MV15" s="87">
        <v>1</v>
      </c>
      <c r="MW15" s="87"/>
      <c r="MX15" s="87"/>
      <c r="MY15" s="87">
        <v>1</v>
      </c>
      <c r="MZ15" s="87"/>
      <c r="NA15" s="87"/>
      <c r="NB15" s="87">
        <v>1</v>
      </c>
      <c r="NC15" s="87"/>
      <c r="ND15" s="87"/>
      <c r="NE15" s="87">
        <v>1</v>
      </c>
      <c r="NF15" s="87"/>
      <c r="NG15" s="87"/>
      <c r="NH15" s="87">
        <v>1</v>
      </c>
      <c r="NI15" s="87"/>
      <c r="NJ15" s="87"/>
      <c r="NK15" s="87">
        <v>1</v>
      </c>
      <c r="NL15" s="87"/>
      <c r="NM15" s="87"/>
      <c r="NN15" s="87">
        <v>1</v>
      </c>
      <c r="NO15" s="87"/>
      <c r="NP15" s="87"/>
      <c r="NQ15" s="87">
        <v>1</v>
      </c>
      <c r="NR15" s="87"/>
      <c r="NS15" s="87"/>
    </row>
    <row r="16" spans="1:383" ht="15.75" x14ac:dyDescent="0.25">
      <c r="A16" s="92">
        <v>3</v>
      </c>
      <c r="B16" s="97" t="s">
        <v>3250</v>
      </c>
      <c r="C16" s="88">
        <v>1</v>
      </c>
      <c r="D16" s="88"/>
      <c r="E16" s="88"/>
      <c r="F16" s="86">
        <v>1</v>
      </c>
      <c r="G16" s="86"/>
      <c r="H16" s="86"/>
      <c r="I16" s="88">
        <v>1</v>
      </c>
      <c r="J16" s="88"/>
      <c r="K16" s="88"/>
      <c r="L16" s="88">
        <v>1</v>
      </c>
      <c r="M16" s="88"/>
      <c r="N16" s="88"/>
      <c r="O16" s="88">
        <v>1</v>
      </c>
      <c r="P16" s="88"/>
      <c r="Q16" s="88"/>
      <c r="R16" s="88">
        <v>1</v>
      </c>
      <c r="S16" s="88"/>
      <c r="T16" s="88"/>
      <c r="U16" s="88">
        <v>1</v>
      </c>
      <c r="V16" s="88"/>
      <c r="W16" s="88"/>
      <c r="X16" s="88">
        <v>1</v>
      </c>
      <c r="Y16" s="88"/>
      <c r="Z16" s="88"/>
      <c r="AA16" s="88">
        <v>1</v>
      </c>
      <c r="AB16" s="88"/>
      <c r="AC16" s="88"/>
      <c r="AD16" s="88">
        <v>1</v>
      </c>
      <c r="AE16" s="88"/>
      <c r="AF16" s="88"/>
      <c r="AG16" s="88">
        <v>1</v>
      </c>
      <c r="AH16" s="88"/>
      <c r="AI16" s="88"/>
      <c r="AJ16" s="88">
        <v>1</v>
      </c>
      <c r="AK16" s="88"/>
      <c r="AL16" s="88"/>
      <c r="AM16" s="88">
        <v>1</v>
      </c>
      <c r="AN16" s="88"/>
      <c r="AO16" s="88"/>
      <c r="AP16" s="86">
        <v>1</v>
      </c>
      <c r="AQ16" s="86"/>
      <c r="AR16" s="86"/>
      <c r="AS16" s="88">
        <v>1</v>
      </c>
      <c r="AT16" s="88"/>
      <c r="AU16" s="88"/>
      <c r="AV16" s="88">
        <v>1</v>
      </c>
      <c r="AW16" s="88"/>
      <c r="AX16" s="88"/>
      <c r="AY16" s="88">
        <v>1</v>
      </c>
      <c r="AZ16" s="88"/>
      <c r="BA16" s="88"/>
      <c r="BB16" s="88">
        <v>1</v>
      </c>
      <c r="BC16" s="88"/>
      <c r="BD16" s="88"/>
      <c r="BE16" s="86">
        <v>1</v>
      </c>
      <c r="BF16" s="86"/>
      <c r="BG16" s="86"/>
      <c r="BH16" s="88">
        <v>1</v>
      </c>
      <c r="BI16" s="88"/>
      <c r="BJ16" s="88"/>
      <c r="BK16" s="88">
        <v>1</v>
      </c>
      <c r="BL16" s="88"/>
      <c r="BM16" s="88"/>
      <c r="BN16" s="88">
        <v>1</v>
      </c>
      <c r="BO16" s="88"/>
      <c r="BP16" s="88"/>
      <c r="BQ16" s="88">
        <v>1</v>
      </c>
      <c r="BR16" s="88"/>
      <c r="BS16" s="88"/>
      <c r="BT16" s="88">
        <v>1</v>
      </c>
      <c r="BU16" s="88"/>
      <c r="BV16" s="88"/>
      <c r="BW16" s="88">
        <v>1</v>
      </c>
      <c r="BX16" s="88"/>
      <c r="BY16" s="88"/>
      <c r="BZ16" s="88">
        <v>1</v>
      </c>
      <c r="CA16" s="88"/>
      <c r="CB16" s="88"/>
      <c r="CC16" s="88">
        <v>1</v>
      </c>
      <c r="CD16" s="88"/>
      <c r="CE16" s="88"/>
      <c r="CF16" s="88">
        <v>1</v>
      </c>
      <c r="CG16" s="88"/>
      <c r="CH16" s="88"/>
      <c r="CI16" s="88">
        <v>1</v>
      </c>
      <c r="CJ16" s="88"/>
      <c r="CK16" s="88"/>
      <c r="CL16" s="88">
        <v>1</v>
      </c>
      <c r="CM16" s="88"/>
      <c r="CN16" s="88"/>
      <c r="CO16" s="88">
        <v>1</v>
      </c>
      <c r="CP16" s="88"/>
      <c r="CQ16" s="88"/>
      <c r="CR16" s="88">
        <v>1</v>
      </c>
      <c r="CS16" s="88"/>
      <c r="CT16" s="88"/>
      <c r="CU16" s="88">
        <v>1</v>
      </c>
      <c r="CV16" s="88"/>
      <c r="CW16" s="88"/>
      <c r="CX16" s="88">
        <v>1</v>
      </c>
      <c r="CY16" s="88"/>
      <c r="CZ16" s="88"/>
      <c r="DA16" s="88">
        <v>1</v>
      </c>
      <c r="DB16" s="88"/>
      <c r="DC16" s="88"/>
      <c r="DD16" s="88">
        <v>1</v>
      </c>
      <c r="DE16" s="88"/>
      <c r="DF16" s="88"/>
      <c r="DG16" s="88">
        <v>1</v>
      </c>
      <c r="DH16" s="88"/>
      <c r="DI16" s="88"/>
      <c r="DJ16" s="88">
        <v>1</v>
      </c>
      <c r="DK16" s="88"/>
      <c r="DL16" s="88"/>
      <c r="DM16" s="88">
        <v>1</v>
      </c>
      <c r="DN16" s="88"/>
      <c r="DO16" s="88"/>
      <c r="DP16" s="88">
        <v>1</v>
      </c>
      <c r="DQ16" s="88"/>
      <c r="DR16" s="88"/>
      <c r="DS16" s="88">
        <v>1</v>
      </c>
      <c r="DT16" s="88"/>
      <c r="DU16" s="88"/>
      <c r="DV16" s="88">
        <v>1</v>
      </c>
      <c r="DW16" s="88"/>
      <c r="DX16" s="88"/>
      <c r="DY16" s="88">
        <v>1</v>
      </c>
      <c r="DZ16" s="88"/>
      <c r="EA16" s="88"/>
      <c r="EB16" s="88">
        <v>1</v>
      </c>
      <c r="EC16" s="88"/>
      <c r="ED16" s="88"/>
      <c r="EE16" s="88">
        <v>1</v>
      </c>
      <c r="EF16" s="88"/>
      <c r="EG16" s="88"/>
      <c r="EH16" s="88">
        <v>1</v>
      </c>
      <c r="EI16" s="88"/>
      <c r="EJ16" s="88"/>
      <c r="EK16" s="88">
        <v>1</v>
      </c>
      <c r="EL16" s="88"/>
      <c r="EM16" s="88"/>
      <c r="EN16" s="88">
        <v>1</v>
      </c>
      <c r="EO16" s="88"/>
      <c r="EP16" s="88"/>
      <c r="EQ16" s="88">
        <v>1</v>
      </c>
      <c r="ER16" s="88"/>
      <c r="ES16" s="88"/>
      <c r="ET16" s="87">
        <v>1</v>
      </c>
      <c r="EU16" s="87"/>
      <c r="EV16" s="87"/>
      <c r="EW16" s="87">
        <v>1</v>
      </c>
      <c r="EX16" s="87"/>
      <c r="EY16" s="87"/>
      <c r="EZ16" s="87">
        <v>1</v>
      </c>
      <c r="FA16" s="87"/>
      <c r="FB16" s="87"/>
      <c r="FC16" s="87">
        <v>1</v>
      </c>
      <c r="FD16" s="87"/>
      <c r="FE16" s="87"/>
      <c r="FF16" s="87">
        <v>1</v>
      </c>
      <c r="FG16" s="87"/>
      <c r="FH16" s="87"/>
      <c r="FI16" s="87">
        <v>1</v>
      </c>
      <c r="FJ16" s="87"/>
      <c r="FK16" s="87"/>
      <c r="FL16" s="87">
        <v>1</v>
      </c>
      <c r="FM16" s="87"/>
      <c r="FN16" s="87"/>
      <c r="FO16" s="87">
        <v>1</v>
      </c>
      <c r="FP16" s="87"/>
      <c r="FQ16" s="87"/>
      <c r="FR16" s="87">
        <v>1</v>
      </c>
      <c r="FS16" s="87"/>
      <c r="FT16" s="87"/>
      <c r="FU16" s="87">
        <v>1</v>
      </c>
      <c r="FV16" s="87"/>
      <c r="FW16" s="87"/>
      <c r="FX16" s="87">
        <v>1</v>
      </c>
      <c r="FY16" s="87"/>
      <c r="FZ16" s="87"/>
      <c r="GA16" s="87">
        <v>1</v>
      </c>
      <c r="GB16" s="87"/>
      <c r="GC16" s="87"/>
      <c r="GD16" s="87">
        <v>1</v>
      </c>
      <c r="GE16" s="87"/>
      <c r="GF16" s="87"/>
      <c r="GG16" s="87">
        <v>1</v>
      </c>
      <c r="GH16" s="87"/>
      <c r="GI16" s="87"/>
      <c r="GJ16" s="87">
        <v>1</v>
      </c>
      <c r="GK16" s="87"/>
      <c r="GL16" s="87"/>
      <c r="GM16" s="87">
        <v>1</v>
      </c>
      <c r="GN16" s="87"/>
      <c r="GO16" s="87"/>
      <c r="GP16" s="87">
        <v>1</v>
      </c>
      <c r="GQ16" s="87"/>
      <c r="GR16" s="87"/>
      <c r="GS16" s="87">
        <v>1</v>
      </c>
      <c r="GT16" s="87"/>
      <c r="GU16" s="87"/>
      <c r="GV16" s="87">
        <v>1</v>
      </c>
      <c r="GW16" s="87"/>
      <c r="GX16" s="87"/>
      <c r="GY16" s="87">
        <v>1</v>
      </c>
      <c r="GZ16" s="87"/>
      <c r="HA16" s="87"/>
      <c r="HB16" s="87">
        <v>1</v>
      </c>
      <c r="HC16" s="87"/>
      <c r="HD16" s="87"/>
      <c r="HE16" s="87">
        <v>1</v>
      </c>
      <c r="HF16" s="87"/>
      <c r="HG16" s="87"/>
      <c r="HH16" s="87">
        <v>1</v>
      </c>
      <c r="HI16" s="87"/>
      <c r="HJ16" s="87"/>
      <c r="HK16" s="87">
        <v>1</v>
      </c>
      <c r="HL16" s="87"/>
      <c r="HM16" s="87"/>
      <c r="HN16" s="87">
        <v>1</v>
      </c>
      <c r="HO16" s="87"/>
      <c r="HP16" s="87"/>
      <c r="HQ16" s="87">
        <v>1</v>
      </c>
      <c r="HR16" s="87"/>
      <c r="HS16" s="87"/>
      <c r="HT16" s="87">
        <v>1</v>
      </c>
      <c r="HU16" s="87"/>
      <c r="HV16" s="87"/>
      <c r="HW16" s="87">
        <v>1</v>
      </c>
      <c r="HX16" s="87"/>
      <c r="HY16" s="87"/>
      <c r="HZ16" s="87">
        <v>1</v>
      </c>
      <c r="IA16" s="87"/>
      <c r="IB16" s="87"/>
      <c r="IC16" s="87">
        <v>1</v>
      </c>
      <c r="ID16" s="87"/>
      <c r="IE16" s="87"/>
      <c r="IF16" s="87">
        <v>1</v>
      </c>
      <c r="IG16" s="87"/>
      <c r="IH16" s="87"/>
      <c r="II16" s="87">
        <v>1</v>
      </c>
      <c r="IJ16" s="87"/>
      <c r="IK16" s="87"/>
      <c r="IL16" s="87">
        <v>1</v>
      </c>
      <c r="IM16" s="87"/>
      <c r="IN16" s="87"/>
      <c r="IO16" s="87">
        <v>1</v>
      </c>
      <c r="IP16" s="87"/>
      <c r="IQ16" s="87"/>
      <c r="IR16" s="87">
        <v>1</v>
      </c>
      <c r="IS16" s="87"/>
      <c r="IT16" s="87"/>
      <c r="IU16" s="87">
        <v>1</v>
      </c>
      <c r="IV16" s="87"/>
      <c r="IW16" s="87"/>
      <c r="IX16" s="87">
        <v>1</v>
      </c>
      <c r="IY16" s="87"/>
      <c r="IZ16" s="87"/>
      <c r="JA16" s="87">
        <v>1</v>
      </c>
      <c r="JB16" s="87"/>
      <c r="JC16" s="87"/>
      <c r="JD16" s="87">
        <v>1</v>
      </c>
      <c r="JE16" s="87"/>
      <c r="JF16" s="87"/>
      <c r="JG16" s="87">
        <v>1</v>
      </c>
      <c r="JH16" s="87"/>
      <c r="JI16" s="87"/>
      <c r="JJ16" s="87">
        <v>1</v>
      </c>
      <c r="JK16" s="87"/>
      <c r="JL16" s="87"/>
      <c r="JM16" s="87">
        <v>1</v>
      </c>
      <c r="JN16" s="87"/>
      <c r="JO16" s="87"/>
      <c r="JP16" s="87">
        <v>1</v>
      </c>
      <c r="JQ16" s="87"/>
      <c r="JR16" s="87"/>
      <c r="JS16" s="87">
        <v>1</v>
      </c>
      <c r="JT16" s="87"/>
      <c r="JU16" s="87"/>
      <c r="JV16" s="87">
        <v>1</v>
      </c>
      <c r="JW16" s="87"/>
      <c r="JX16" s="87"/>
      <c r="JY16" s="87">
        <v>1</v>
      </c>
      <c r="JZ16" s="87"/>
      <c r="KA16" s="87"/>
      <c r="KB16" s="87">
        <v>1</v>
      </c>
      <c r="KC16" s="87"/>
      <c r="KD16" s="87"/>
      <c r="KE16" s="87">
        <v>1</v>
      </c>
      <c r="KF16" s="87"/>
      <c r="KG16" s="87"/>
      <c r="KH16" s="87">
        <v>1</v>
      </c>
      <c r="KI16" s="87"/>
      <c r="KJ16" s="87"/>
      <c r="KK16" s="87">
        <v>1</v>
      </c>
      <c r="KL16" s="87"/>
      <c r="KM16" s="87"/>
      <c r="KN16" s="87">
        <v>1</v>
      </c>
      <c r="KO16" s="87"/>
      <c r="KP16" s="87"/>
      <c r="KQ16" s="87">
        <v>1</v>
      </c>
      <c r="KR16" s="87"/>
      <c r="KS16" s="87"/>
      <c r="KT16" s="87">
        <v>1</v>
      </c>
      <c r="KU16" s="87"/>
      <c r="KV16" s="87"/>
      <c r="KW16" s="87">
        <v>1</v>
      </c>
      <c r="KX16" s="87"/>
      <c r="KY16" s="87"/>
      <c r="KZ16" s="87">
        <v>1</v>
      </c>
      <c r="LA16" s="87"/>
      <c r="LB16" s="87"/>
      <c r="LC16" s="87">
        <v>1</v>
      </c>
      <c r="LD16" s="87"/>
      <c r="LE16" s="87"/>
      <c r="LF16" s="87">
        <v>1</v>
      </c>
      <c r="LG16" s="87"/>
      <c r="LH16" s="87"/>
      <c r="LI16" s="87">
        <v>1</v>
      </c>
      <c r="LJ16" s="87"/>
      <c r="LK16" s="87"/>
      <c r="LL16" s="87">
        <v>1</v>
      </c>
      <c r="LM16" s="87"/>
      <c r="LN16" s="87"/>
      <c r="LO16" s="87">
        <v>1</v>
      </c>
      <c r="LP16" s="87"/>
      <c r="LQ16" s="87"/>
      <c r="LR16" s="87">
        <v>1</v>
      </c>
      <c r="LS16" s="87"/>
      <c r="LT16" s="87"/>
      <c r="LU16" s="87">
        <v>1</v>
      </c>
      <c r="LV16" s="87"/>
      <c r="LW16" s="87"/>
      <c r="LX16" s="87">
        <v>1</v>
      </c>
      <c r="LY16" s="87"/>
      <c r="LZ16" s="87"/>
      <c r="MA16" s="87">
        <v>1</v>
      </c>
      <c r="MB16" s="87"/>
      <c r="MC16" s="87"/>
      <c r="MD16" s="87">
        <v>1</v>
      </c>
      <c r="ME16" s="87"/>
      <c r="MF16" s="87"/>
      <c r="MG16" s="87">
        <v>1</v>
      </c>
      <c r="MH16" s="87"/>
      <c r="MI16" s="87"/>
      <c r="MJ16" s="87">
        <v>1</v>
      </c>
      <c r="MK16" s="87"/>
      <c r="ML16" s="87"/>
      <c r="MM16" s="87">
        <v>1</v>
      </c>
      <c r="MN16" s="87"/>
      <c r="MO16" s="87"/>
      <c r="MP16" s="87">
        <v>1</v>
      </c>
      <c r="MQ16" s="87"/>
      <c r="MR16" s="87"/>
      <c r="MS16" s="87">
        <v>1</v>
      </c>
      <c r="MT16" s="87"/>
      <c r="MU16" s="87"/>
      <c r="MV16" s="87">
        <v>1</v>
      </c>
      <c r="MW16" s="87"/>
      <c r="MX16" s="87"/>
      <c r="MY16" s="87">
        <v>1</v>
      </c>
      <c r="MZ16" s="87"/>
      <c r="NA16" s="87"/>
      <c r="NB16" s="87">
        <v>1</v>
      </c>
      <c r="NC16" s="87"/>
      <c r="ND16" s="87"/>
      <c r="NE16" s="87">
        <v>1</v>
      </c>
      <c r="NF16" s="87"/>
      <c r="NG16" s="87"/>
      <c r="NH16" s="87">
        <v>1</v>
      </c>
      <c r="NI16" s="87"/>
      <c r="NJ16" s="87"/>
      <c r="NK16" s="87">
        <v>1</v>
      </c>
      <c r="NL16" s="87"/>
      <c r="NM16" s="87"/>
      <c r="NN16" s="87">
        <v>1</v>
      </c>
      <c r="NO16" s="87"/>
      <c r="NP16" s="87"/>
      <c r="NQ16" s="87">
        <v>1</v>
      </c>
      <c r="NR16" s="87"/>
      <c r="NS16" s="87"/>
    </row>
    <row r="17" spans="1:383" ht="15.75" x14ac:dyDescent="0.25">
      <c r="A17" s="92">
        <v>4</v>
      </c>
      <c r="B17" s="97" t="s">
        <v>3257</v>
      </c>
      <c r="C17" s="88"/>
      <c r="D17" s="88">
        <v>1</v>
      </c>
      <c r="E17" s="88"/>
      <c r="F17" s="86"/>
      <c r="G17" s="86">
        <v>1</v>
      </c>
      <c r="H17" s="86"/>
      <c r="I17" s="88"/>
      <c r="J17" s="88">
        <v>1</v>
      </c>
      <c r="K17" s="88"/>
      <c r="L17" s="88"/>
      <c r="M17" s="88">
        <v>1</v>
      </c>
      <c r="N17" s="88"/>
      <c r="O17" s="88"/>
      <c r="P17" s="88">
        <v>1</v>
      </c>
      <c r="Q17" s="88"/>
      <c r="R17" s="88"/>
      <c r="S17" s="88">
        <v>1</v>
      </c>
      <c r="T17" s="88"/>
      <c r="U17" s="88"/>
      <c r="V17" s="88">
        <v>1</v>
      </c>
      <c r="W17" s="88"/>
      <c r="X17" s="88"/>
      <c r="Y17" s="88">
        <v>1</v>
      </c>
      <c r="Z17" s="88"/>
      <c r="AA17" s="88"/>
      <c r="AB17" s="88">
        <v>1</v>
      </c>
      <c r="AC17" s="88"/>
      <c r="AD17" s="88"/>
      <c r="AE17" s="88">
        <v>1</v>
      </c>
      <c r="AF17" s="88"/>
      <c r="AG17" s="88"/>
      <c r="AH17" s="88">
        <v>1</v>
      </c>
      <c r="AI17" s="88"/>
      <c r="AJ17" s="88"/>
      <c r="AK17" s="88">
        <v>1</v>
      </c>
      <c r="AL17" s="88"/>
      <c r="AM17" s="88"/>
      <c r="AN17" s="88">
        <v>1</v>
      </c>
      <c r="AO17" s="88"/>
      <c r="AP17" s="86"/>
      <c r="AQ17" s="86">
        <v>1</v>
      </c>
      <c r="AR17" s="86"/>
      <c r="AS17" s="88"/>
      <c r="AT17" s="88">
        <v>1</v>
      </c>
      <c r="AU17" s="88"/>
      <c r="AV17" s="88"/>
      <c r="AW17" s="88">
        <v>1</v>
      </c>
      <c r="AX17" s="88"/>
      <c r="AY17" s="88"/>
      <c r="AZ17" s="88">
        <v>1</v>
      </c>
      <c r="BA17" s="88"/>
      <c r="BB17" s="88"/>
      <c r="BC17" s="88">
        <v>1</v>
      </c>
      <c r="BD17" s="88"/>
      <c r="BE17" s="86"/>
      <c r="BF17" s="86">
        <v>1</v>
      </c>
      <c r="BG17" s="86"/>
      <c r="BH17" s="88"/>
      <c r="BI17" s="88">
        <v>1</v>
      </c>
      <c r="BJ17" s="88"/>
      <c r="BK17" s="88"/>
      <c r="BL17" s="88">
        <v>1</v>
      </c>
      <c r="BM17" s="88"/>
      <c r="BN17" s="88"/>
      <c r="BO17" s="88">
        <v>1</v>
      </c>
      <c r="BP17" s="88"/>
      <c r="BQ17" s="88"/>
      <c r="BR17" s="88">
        <v>1</v>
      </c>
      <c r="BS17" s="88"/>
      <c r="BT17" s="88"/>
      <c r="BU17" s="88">
        <v>1</v>
      </c>
      <c r="BV17" s="88"/>
      <c r="BW17" s="88"/>
      <c r="BX17" s="88">
        <v>1</v>
      </c>
      <c r="BY17" s="88"/>
      <c r="BZ17" s="88"/>
      <c r="CA17" s="88">
        <v>1</v>
      </c>
      <c r="CB17" s="88"/>
      <c r="CC17" s="88"/>
      <c r="CD17" s="88">
        <v>1</v>
      </c>
      <c r="CE17" s="88"/>
      <c r="CF17" s="88"/>
      <c r="CG17" s="88">
        <v>1</v>
      </c>
      <c r="CH17" s="88"/>
      <c r="CI17" s="88"/>
      <c r="CJ17" s="88">
        <v>1</v>
      </c>
      <c r="CK17" s="88"/>
      <c r="CL17" s="88"/>
      <c r="CM17" s="88">
        <v>1</v>
      </c>
      <c r="CN17" s="88"/>
      <c r="CO17" s="88"/>
      <c r="CP17" s="88">
        <v>1</v>
      </c>
      <c r="CQ17" s="88"/>
      <c r="CR17" s="88"/>
      <c r="CS17" s="88">
        <v>1</v>
      </c>
      <c r="CT17" s="88"/>
      <c r="CU17" s="88"/>
      <c r="CV17" s="88">
        <v>1</v>
      </c>
      <c r="CW17" s="88"/>
      <c r="CX17" s="88"/>
      <c r="CY17" s="88">
        <v>1</v>
      </c>
      <c r="CZ17" s="88"/>
      <c r="DA17" s="88"/>
      <c r="DB17" s="88">
        <v>1</v>
      </c>
      <c r="DC17" s="88"/>
      <c r="DD17" s="88"/>
      <c r="DE17" s="88">
        <v>1</v>
      </c>
      <c r="DF17" s="88"/>
      <c r="DG17" s="88"/>
      <c r="DH17" s="88">
        <v>1</v>
      </c>
      <c r="DI17" s="88"/>
      <c r="DJ17" s="88"/>
      <c r="DK17" s="88">
        <v>1</v>
      </c>
      <c r="DL17" s="88"/>
      <c r="DM17" s="88"/>
      <c r="DN17" s="88">
        <v>1</v>
      </c>
      <c r="DO17" s="88"/>
      <c r="DP17" s="88"/>
      <c r="DQ17" s="88">
        <v>1</v>
      </c>
      <c r="DR17" s="88"/>
      <c r="DS17" s="88"/>
      <c r="DT17" s="88">
        <v>1</v>
      </c>
      <c r="DU17" s="88"/>
      <c r="DV17" s="88"/>
      <c r="DW17" s="88">
        <v>1</v>
      </c>
      <c r="DX17" s="88"/>
      <c r="DY17" s="88"/>
      <c r="DZ17" s="88">
        <v>1</v>
      </c>
      <c r="EA17" s="88"/>
      <c r="EB17" s="88"/>
      <c r="EC17" s="88">
        <v>1</v>
      </c>
      <c r="ED17" s="88"/>
      <c r="EE17" s="88"/>
      <c r="EF17" s="88">
        <v>1</v>
      </c>
      <c r="EG17" s="88"/>
      <c r="EH17" s="88"/>
      <c r="EI17" s="88">
        <v>1</v>
      </c>
      <c r="EJ17" s="88"/>
      <c r="EK17" s="88"/>
      <c r="EL17" s="88">
        <v>1</v>
      </c>
      <c r="EM17" s="88"/>
      <c r="EN17" s="88"/>
      <c r="EO17" s="88">
        <v>1</v>
      </c>
      <c r="EP17" s="88"/>
      <c r="EQ17" s="88"/>
      <c r="ER17" s="88">
        <v>1</v>
      </c>
      <c r="ES17" s="88"/>
      <c r="ET17" s="87">
        <v>1</v>
      </c>
      <c r="EU17" s="87"/>
      <c r="EV17" s="87"/>
      <c r="EW17" s="87">
        <v>1</v>
      </c>
      <c r="EX17" s="87"/>
      <c r="EY17" s="87"/>
      <c r="EZ17" s="87">
        <v>1</v>
      </c>
      <c r="FA17" s="87"/>
      <c r="FB17" s="87"/>
      <c r="FC17" s="87">
        <v>1</v>
      </c>
      <c r="FD17" s="87"/>
      <c r="FE17" s="87"/>
      <c r="FF17" s="87">
        <v>1</v>
      </c>
      <c r="FG17" s="87"/>
      <c r="FH17" s="87"/>
      <c r="FI17" s="87">
        <v>1</v>
      </c>
      <c r="FJ17" s="87"/>
      <c r="FK17" s="87"/>
      <c r="FL17" s="87">
        <v>1</v>
      </c>
      <c r="FM17" s="87"/>
      <c r="FN17" s="87"/>
      <c r="FO17" s="87">
        <v>1</v>
      </c>
      <c r="FP17" s="87"/>
      <c r="FQ17" s="87"/>
      <c r="FR17" s="87">
        <v>1</v>
      </c>
      <c r="FS17" s="87"/>
      <c r="FT17" s="87"/>
      <c r="FU17" s="87">
        <v>1</v>
      </c>
      <c r="FV17" s="87"/>
      <c r="FW17" s="87"/>
      <c r="FX17" s="87">
        <v>1</v>
      </c>
      <c r="FY17" s="87"/>
      <c r="FZ17" s="87"/>
      <c r="GA17" s="87">
        <v>1</v>
      </c>
      <c r="GB17" s="87"/>
      <c r="GC17" s="87"/>
      <c r="GD17" s="87">
        <v>1</v>
      </c>
      <c r="GE17" s="87"/>
      <c r="GF17" s="87"/>
      <c r="GG17" s="87">
        <v>1</v>
      </c>
      <c r="GH17" s="87"/>
      <c r="GI17" s="87"/>
      <c r="GJ17" s="87">
        <v>1</v>
      </c>
      <c r="GK17" s="87"/>
      <c r="GL17" s="87"/>
      <c r="GM17" s="87">
        <v>1</v>
      </c>
      <c r="GN17" s="87"/>
      <c r="GO17" s="87"/>
      <c r="GP17" s="87">
        <v>1</v>
      </c>
      <c r="GQ17" s="87"/>
      <c r="GR17" s="87"/>
      <c r="GS17" s="87">
        <v>1</v>
      </c>
      <c r="GT17" s="87"/>
      <c r="GU17" s="87"/>
      <c r="GV17" s="87">
        <v>1</v>
      </c>
      <c r="GW17" s="87"/>
      <c r="GX17" s="87"/>
      <c r="GY17" s="87">
        <v>1</v>
      </c>
      <c r="GZ17" s="87"/>
      <c r="HA17" s="87"/>
      <c r="HB17" s="87">
        <v>1</v>
      </c>
      <c r="HC17" s="87"/>
      <c r="HD17" s="87"/>
      <c r="HE17" s="87">
        <v>1</v>
      </c>
      <c r="HF17" s="87"/>
      <c r="HG17" s="87"/>
      <c r="HH17" s="87">
        <v>1</v>
      </c>
      <c r="HI17" s="87"/>
      <c r="HJ17" s="87"/>
      <c r="HK17" s="87">
        <v>1</v>
      </c>
      <c r="HL17" s="87"/>
      <c r="HM17" s="87"/>
      <c r="HN17" s="87">
        <v>1</v>
      </c>
      <c r="HO17" s="87"/>
      <c r="HP17" s="87"/>
      <c r="HQ17" s="87">
        <v>1</v>
      </c>
      <c r="HR17" s="87"/>
      <c r="HS17" s="87"/>
      <c r="HT17" s="87">
        <v>1</v>
      </c>
      <c r="HU17" s="87"/>
      <c r="HV17" s="87"/>
      <c r="HW17" s="87">
        <v>1</v>
      </c>
      <c r="HX17" s="87"/>
      <c r="HY17" s="87"/>
      <c r="HZ17" s="87">
        <v>1</v>
      </c>
      <c r="IA17" s="87"/>
      <c r="IB17" s="87"/>
      <c r="IC17" s="87">
        <v>1</v>
      </c>
      <c r="ID17" s="87"/>
      <c r="IE17" s="87"/>
      <c r="IF17" s="87">
        <v>1</v>
      </c>
      <c r="IG17" s="87"/>
      <c r="IH17" s="87"/>
      <c r="II17" s="87">
        <v>1</v>
      </c>
      <c r="IJ17" s="87"/>
      <c r="IK17" s="87"/>
      <c r="IL17" s="87">
        <v>1</v>
      </c>
      <c r="IM17" s="87"/>
      <c r="IN17" s="87"/>
      <c r="IO17" s="87">
        <v>1</v>
      </c>
      <c r="IP17" s="87"/>
      <c r="IQ17" s="87"/>
      <c r="IR17" s="87">
        <v>1</v>
      </c>
      <c r="IS17" s="87"/>
      <c r="IT17" s="87"/>
      <c r="IU17" s="87">
        <v>1</v>
      </c>
      <c r="IV17" s="87"/>
      <c r="IW17" s="87"/>
      <c r="IX17" s="87">
        <v>1</v>
      </c>
      <c r="IY17" s="87"/>
      <c r="IZ17" s="87"/>
      <c r="JA17" s="87">
        <v>1</v>
      </c>
      <c r="JB17" s="87"/>
      <c r="JC17" s="87"/>
      <c r="JD17" s="87">
        <v>1</v>
      </c>
      <c r="JE17" s="87"/>
      <c r="JF17" s="87"/>
      <c r="JG17" s="87">
        <v>1</v>
      </c>
      <c r="JH17" s="87"/>
      <c r="JI17" s="87"/>
      <c r="JJ17" s="87">
        <v>1</v>
      </c>
      <c r="JK17" s="87"/>
      <c r="JL17" s="87"/>
      <c r="JM17" s="87">
        <v>1</v>
      </c>
      <c r="JN17" s="87"/>
      <c r="JO17" s="87"/>
      <c r="JP17" s="87">
        <v>1</v>
      </c>
      <c r="JQ17" s="87"/>
      <c r="JR17" s="87"/>
      <c r="JS17" s="87">
        <v>1</v>
      </c>
      <c r="JT17" s="87"/>
      <c r="JU17" s="87"/>
      <c r="JV17" s="87">
        <v>1</v>
      </c>
      <c r="JW17" s="87"/>
      <c r="JX17" s="87"/>
      <c r="JY17" s="87">
        <v>1</v>
      </c>
      <c r="JZ17" s="87"/>
      <c r="KA17" s="87"/>
      <c r="KB17" s="87">
        <v>1</v>
      </c>
      <c r="KC17" s="87"/>
      <c r="KD17" s="87"/>
      <c r="KE17" s="87">
        <v>1</v>
      </c>
      <c r="KF17" s="87"/>
      <c r="KG17" s="87"/>
      <c r="KH17" s="87">
        <v>1</v>
      </c>
      <c r="KI17" s="87"/>
      <c r="KJ17" s="87"/>
      <c r="KK17" s="87">
        <v>1</v>
      </c>
      <c r="KL17" s="87"/>
      <c r="KM17" s="87"/>
      <c r="KN17" s="87">
        <v>1</v>
      </c>
      <c r="KO17" s="87"/>
      <c r="KP17" s="87"/>
      <c r="KQ17" s="87">
        <v>1</v>
      </c>
      <c r="KR17" s="87"/>
      <c r="KS17" s="87"/>
      <c r="KT17" s="87">
        <v>1</v>
      </c>
      <c r="KU17" s="87"/>
      <c r="KV17" s="87"/>
      <c r="KW17" s="87">
        <v>1</v>
      </c>
      <c r="KX17" s="87"/>
      <c r="KY17" s="87"/>
      <c r="KZ17" s="87">
        <v>1</v>
      </c>
      <c r="LA17" s="87"/>
      <c r="LB17" s="87"/>
      <c r="LC17" s="87">
        <v>1</v>
      </c>
      <c r="LD17" s="87"/>
      <c r="LE17" s="87"/>
      <c r="LF17" s="87">
        <v>1</v>
      </c>
      <c r="LG17" s="87"/>
      <c r="LH17" s="87"/>
      <c r="LI17" s="87">
        <v>1</v>
      </c>
      <c r="LJ17" s="87"/>
      <c r="LK17" s="87"/>
      <c r="LL17" s="87">
        <v>1</v>
      </c>
      <c r="LM17" s="87"/>
      <c r="LN17" s="87"/>
      <c r="LO17" s="87">
        <v>1</v>
      </c>
      <c r="LP17" s="87"/>
      <c r="LQ17" s="87"/>
      <c r="LR17" s="87">
        <v>1</v>
      </c>
      <c r="LS17" s="87"/>
      <c r="LT17" s="87"/>
      <c r="LU17" s="87">
        <v>1</v>
      </c>
      <c r="LV17" s="87"/>
      <c r="LW17" s="87"/>
      <c r="LX17" s="87">
        <v>1</v>
      </c>
      <c r="LY17" s="87"/>
      <c r="LZ17" s="87"/>
      <c r="MA17" s="87">
        <v>1</v>
      </c>
      <c r="MB17" s="87"/>
      <c r="MC17" s="87"/>
      <c r="MD17" s="87">
        <v>1</v>
      </c>
      <c r="ME17" s="87"/>
      <c r="MF17" s="87"/>
      <c r="MG17" s="87">
        <v>1</v>
      </c>
      <c r="MH17" s="87"/>
      <c r="MI17" s="87"/>
      <c r="MJ17" s="87">
        <v>1</v>
      </c>
      <c r="MK17" s="87"/>
      <c r="ML17" s="87"/>
      <c r="MM17" s="87">
        <v>1</v>
      </c>
      <c r="MN17" s="87"/>
      <c r="MO17" s="87"/>
      <c r="MP17" s="87">
        <v>1</v>
      </c>
      <c r="MQ17" s="87"/>
      <c r="MR17" s="87"/>
      <c r="MS17" s="87">
        <v>1</v>
      </c>
      <c r="MT17" s="87"/>
      <c r="MU17" s="87"/>
      <c r="MV17" s="87">
        <v>1</v>
      </c>
      <c r="MW17" s="87"/>
      <c r="MX17" s="87"/>
      <c r="MY17" s="87">
        <v>1</v>
      </c>
      <c r="MZ17" s="87"/>
      <c r="NA17" s="87"/>
      <c r="NB17" s="87">
        <v>1</v>
      </c>
      <c r="NC17" s="87"/>
      <c r="ND17" s="87"/>
      <c r="NE17" s="87">
        <v>1</v>
      </c>
      <c r="NF17" s="87"/>
      <c r="NG17" s="87"/>
      <c r="NH17" s="87">
        <v>1</v>
      </c>
      <c r="NI17" s="87"/>
      <c r="NJ17" s="87"/>
      <c r="NK17" s="87">
        <v>1</v>
      </c>
      <c r="NL17" s="87"/>
      <c r="NM17" s="87"/>
      <c r="NN17" s="87">
        <v>1</v>
      </c>
      <c r="NO17" s="87"/>
      <c r="NP17" s="87"/>
      <c r="NQ17" s="87">
        <v>1</v>
      </c>
      <c r="NR17" s="87"/>
      <c r="NS17" s="87"/>
    </row>
    <row r="18" spans="1:383" ht="15.75" x14ac:dyDescent="0.25">
      <c r="A18" s="92">
        <v>5</v>
      </c>
      <c r="B18" s="97" t="s">
        <v>3258</v>
      </c>
      <c r="C18" s="88">
        <v>1</v>
      </c>
      <c r="D18" s="88"/>
      <c r="E18" s="88"/>
      <c r="F18" s="86">
        <v>1</v>
      </c>
      <c r="G18" s="86"/>
      <c r="H18" s="86"/>
      <c r="I18" s="88">
        <v>1</v>
      </c>
      <c r="J18" s="88"/>
      <c r="K18" s="88"/>
      <c r="L18" s="88">
        <v>1</v>
      </c>
      <c r="M18" s="88"/>
      <c r="N18" s="88"/>
      <c r="O18" s="88">
        <v>1</v>
      </c>
      <c r="P18" s="88"/>
      <c r="Q18" s="88"/>
      <c r="R18" s="88">
        <v>1</v>
      </c>
      <c r="S18" s="88"/>
      <c r="T18" s="88"/>
      <c r="U18" s="88">
        <v>1</v>
      </c>
      <c r="V18" s="88"/>
      <c r="W18" s="88"/>
      <c r="X18" s="88">
        <v>1</v>
      </c>
      <c r="Y18" s="88"/>
      <c r="Z18" s="88"/>
      <c r="AA18" s="88">
        <v>1</v>
      </c>
      <c r="AB18" s="88"/>
      <c r="AC18" s="88"/>
      <c r="AD18" s="88">
        <v>1</v>
      </c>
      <c r="AE18" s="88"/>
      <c r="AF18" s="88"/>
      <c r="AG18" s="88">
        <v>1</v>
      </c>
      <c r="AH18" s="88"/>
      <c r="AI18" s="88"/>
      <c r="AJ18" s="88">
        <v>1</v>
      </c>
      <c r="AK18" s="88"/>
      <c r="AL18" s="88"/>
      <c r="AM18" s="88">
        <v>1</v>
      </c>
      <c r="AN18" s="88"/>
      <c r="AO18" s="88"/>
      <c r="AP18" s="86">
        <v>1</v>
      </c>
      <c r="AQ18" s="86"/>
      <c r="AR18" s="86"/>
      <c r="AS18" s="88">
        <v>1</v>
      </c>
      <c r="AT18" s="88"/>
      <c r="AU18" s="88"/>
      <c r="AV18" s="88">
        <v>1</v>
      </c>
      <c r="AW18" s="88"/>
      <c r="AX18" s="88"/>
      <c r="AY18" s="88">
        <v>1</v>
      </c>
      <c r="AZ18" s="88"/>
      <c r="BA18" s="88"/>
      <c r="BB18" s="88">
        <v>1</v>
      </c>
      <c r="BC18" s="88"/>
      <c r="BD18" s="88"/>
      <c r="BE18" s="86">
        <v>1</v>
      </c>
      <c r="BF18" s="86"/>
      <c r="BG18" s="86"/>
      <c r="BH18" s="88">
        <v>1</v>
      </c>
      <c r="BI18" s="88"/>
      <c r="BJ18" s="88"/>
      <c r="BK18" s="88">
        <v>1</v>
      </c>
      <c r="BL18" s="88"/>
      <c r="BM18" s="88"/>
      <c r="BN18" s="88">
        <v>1</v>
      </c>
      <c r="BO18" s="88"/>
      <c r="BP18" s="88"/>
      <c r="BQ18" s="88">
        <v>1</v>
      </c>
      <c r="BR18" s="88"/>
      <c r="BS18" s="88"/>
      <c r="BT18" s="88">
        <v>1</v>
      </c>
      <c r="BU18" s="88"/>
      <c r="BV18" s="88"/>
      <c r="BW18" s="88">
        <v>1</v>
      </c>
      <c r="BX18" s="88"/>
      <c r="BY18" s="88"/>
      <c r="BZ18" s="88">
        <v>1</v>
      </c>
      <c r="CA18" s="88"/>
      <c r="CB18" s="88"/>
      <c r="CC18" s="88">
        <v>1</v>
      </c>
      <c r="CD18" s="88"/>
      <c r="CE18" s="88"/>
      <c r="CF18" s="88">
        <v>1</v>
      </c>
      <c r="CG18" s="88"/>
      <c r="CH18" s="88"/>
      <c r="CI18" s="88">
        <v>1</v>
      </c>
      <c r="CJ18" s="88"/>
      <c r="CK18" s="88"/>
      <c r="CL18" s="88">
        <v>1</v>
      </c>
      <c r="CM18" s="88"/>
      <c r="CN18" s="88"/>
      <c r="CO18" s="88">
        <v>1</v>
      </c>
      <c r="CP18" s="88"/>
      <c r="CQ18" s="88"/>
      <c r="CR18" s="88">
        <v>1</v>
      </c>
      <c r="CS18" s="88"/>
      <c r="CT18" s="88"/>
      <c r="CU18" s="88">
        <v>1</v>
      </c>
      <c r="CV18" s="88"/>
      <c r="CW18" s="88"/>
      <c r="CX18" s="88">
        <v>1</v>
      </c>
      <c r="CY18" s="88"/>
      <c r="CZ18" s="88"/>
      <c r="DA18" s="88">
        <v>1</v>
      </c>
      <c r="DB18" s="88"/>
      <c r="DC18" s="88"/>
      <c r="DD18" s="88">
        <v>1</v>
      </c>
      <c r="DE18" s="88"/>
      <c r="DF18" s="88"/>
      <c r="DG18" s="88">
        <v>1</v>
      </c>
      <c r="DH18" s="88"/>
      <c r="DI18" s="88"/>
      <c r="DJ18" s="88">
        <v>1</v>
      </c>
      <c r="DK18" s="88"/>
      <c r="DL18" s="88"/>
      <c r="DM18" s="88">
        <v>1</v>
      </c>
      <c r="DN18" s="88"/>
      <c r="DO18" s="88"/>
      <c r="DP18" s="88">
        <v>1</v>
      </c>
      <c r="DQ18" s="88"/>
      <c r="DR18" s="88"/>
      <c r="DS18" s="88">
        <v>1</v>
      </c>
      <c r="DT18" s="88"/>
      <c r="DU18" s="88"/>
      <c r="DV18" s="88">
        <v>1</v>
      </c>
      <c r="DW18" s="88"/>
      <c r="DX18" s="88"/>
      <c r="DY18" s="88">
        <v>1</v>
      </c>
      <c r="DZ18" s="88"/>
      <c r="EA18" s="88"/>
      <c r="EB18" s="88">
        <v>1</v>
      </c>
      <c r="EC18" s="88"/>
      <c r="ED18" s="88"/>
      <c r="EE18" s="88">
        <v>1</v>
      </c>
      <c r="EF18" s="88"/>
      <c r="EG18" s="88"/>
      <c r="EH18" s="88">
        <v>1</v>
      </c>
      <c r="EI18" s="88"/>
      <c r="EJ18" s="88"/>
      <c r="EK18" s="88">
        <v>1</v>
      </c>
      <c r="EL18" s="88"/>
      <c r="EM18" s="88"/>
      <c r="EN18" s="88">
        <v>1</v>
      </c>
      <c r="EO18" s="88"/>
      <c r="EP18" s="88"/>
      <c r="EQ18" s="88">
        <v>1</v>
      </c>
      <c r="ER18" s="88"/>
      <c r="ES18" s="88"/>
      <c r="ET18" s="87">
        <v>1</v>
      </c>
      <c r="EU18" s="87"/>
      <c r="EV18" s="87"/>
      <c r="EW18" s="87">
        <v>1</v>
      </c>
      <c r="EX18" s="87"/>
      <c r="EY18" s="87"/>
      <c r="EZ18" s="87">
        <v>1</v>
      </c>
      <c r="FA18" s="87"/>
      <c r="FB18" s="87"/>
      <c r="FC18" s="87">
        <v>1</v>
      </c>
      <c r="FD18" s="87"/>
      <c r="FE18" s="87"/>
      <c r="FF18" s="87">
        <v>1</v>
      </c>
      <c r="FG18" s="87"/>
      <c r="FH18" s="87"/>
      <c r="FI18" s="87">
        <v>1</v>
      </c>
      <c r="FJ18" s="87"/>
      <c r="FK18" s="87"/>
      <c r="FL18" s="87">
        <v>1</v>
      </c>
      <c r="FM18" s="87"/>
      <c r="FN18" s="87"/>
      <c r="FO18" s="87">
        <v>1</v>
      </c>
      <c r="FP18" s="87"/>
      <c r="FQ18" s="87"/>
      <c r="FR18" s="87">
        <v>1</v>
      </c>
      <c r="FS18" s="87"/>
      <c r="FT18" s="87"/>
      <c r="FU18" s="87">
        <v>1</v>
      </c>
      <c r="FV18" s="87"/>
      <c r="FW18" s="87"/>
      <c r="FX18" s="87">
        <v>1</v>
      </c>
      <c r="FY18" s="87"/>
      <c r="FZ18" s="87"/>
      <c r="GA18" s="87">
        <v>1</v>
      </c>
      <c r="GB18" s="87"/>
      <c r="GC18" s="87"/>
      <c r="GD18" s="87">
        <v>1</v>
      </c>
      <c r="GE18" s="87"/>
      <c r="GF18" s="87"/>
      <c r="GG18" s="87">
        <v>1</v>
      </c>
      <c r="GH18" s="87"/>
      <c r="GI18" s="87"/>
      <c r="GJ18" s="87">
        <v>1</v>
      </c>
      <c r="GK18" s="87"/>
      <c r="GL18" s="87"/>
      <c r="GM18" s="87">
        <v>1</v>
      </c>
      <c r="GN18" s="87"/>
      <c r="GO18" s="87"/>
      <c r="GP18" s="87">
        <v>1</v>
      </c>
      <c r="GQ18" s="87"/>
      <c r="GR18" s="87"/>
      <c r="GS18" s="87">
        <v>1</v>
      </c>
      <c r="GT18" s="87"/>
      <c r="GU18" s="87"/>
      <c r="GV18" s="87">
        <v>1</v>
      </c>
      <c r="GW18" s="87"/>
      <c r="GX18" s="87"/>
      <c r="GY18" s="87">
        <v>1</v>
      </c>
      <c r="GZ18" s="87"/>
      <c r="HA18" s="87"/>
      <c r="HB18" s="87">
        <v>1</v>
      </c>
      <c r="HC18" s="87"/>
      <c r="HD18" s="87"/>
      <c r="HE18" s="87">
        <v>1</v>
      </c>
      <c r="HF18" s="87"/>
      <c r="HG18" s="87"/>
      <c r="HH18" s="87">
        <v>1</v>
      </c>
      <c r="HI18" s="87"/>
      <c r="HJ18" s="87"/>
      <c r="HK18" s="87">
        <v>1</v>
      </c>
      <c r="HL18" s="87"/>
      <c r="HM18" s="87"/>
      <c r="HN18" s="87">
        <v>1</v>
      </c>
      <c r="HO18" s="87"/>
      <c r="HP18" s="87"/>
      <c r="HQ18" s="87">
        <v>1</v>
      </c>
      <c r="HR18" s="87"/>
      <c r="HS18" s="87"/>
      <c r="HT18" s="87">
        <v>1</v>
      </c>
      <c r="HU18" s="87"/>
      <c r="HV18" s="87"/>
      <c r="HW18" s="87">
        <v>1</v>
      </c>
      <c r="HX18" s="87"/>
      <c r="HY18" s="87"/>
      <c r="HZ18" s="87">
        <v>1</v>
      </c>
      <c r="IA18" s="87"/>
      <c r="IB18" s="87"/>
      <c r="IC18" s="87">
        <v>1</v>
      </c>
      <c r="ID18" s="87"/>
      <c r="IE18" s="87"/>
      <c r="IF18" s="87">
        <v>1</v>
      </c>
      <c r="IG18" s="87"/>
      <c r="IH18" s="87"/>
      <c r="II18" s="87">
        <v>1</v>
      </c>
      <c r="IJ18" s="87"/>
      <c r="IK18" s="87"/>
      <c r="IL18" s="87">
        <v>1</v>
      </c>
      <c r="IM18" s="87"/>
      <c r="IN18" s="87"/>
      <c r="IO18" s="87">
        <v>1</v>
      </c>
      <c r="IP18" s="87"/>
      <c r="IQ18" s="87"/>
      <c r="IR18" s="87">
        <v>1</v>
      </c>
      <c r="IS18" s="87"/>
      <c r="IT18" s="87"/>
      <c r="IU18" s="87">
        <v>1</v>
      </c>
      <c r="IV18" s="87"/>
      <c r="IW18" s="87"/>
      <c r="IX18" s="87">
        <v>1</v>
      </c>
      <c r="IY18" s="87"/>
      <c r="IZ18" s="87"/>
      <c r="JA18" s="87">
        <v>1</v>
      </c>
      <c r="JB18" s="87"/>
      <c r="JC18" s="87"/>
      <c r="JD18" s="87">
        <v>1</v>
      </c>
      <c r="JE18" s="87"/>
      <c r="JF18" s="87"/>
      <c r="JG18" s="87">
        <v>1</v>
      </c>
      <c r="JH18" s="87"/>
      <c r="JI18" s="87"/>
      <c r="JJ18" s="87">
        <v>1</v>
      </c>
      <c r="JK18" s="87"/>
      <c r="JL18" s="87"/>
      <c r="JM18" s="87">
        <v>1</v>
      </c>
      <c r="JN18" s="87"/>
      <c r="JO18" s="87"/>
      <c r="JP18" s="87">
        <v>1</v>
      </c>
      <c r="JQ18" s="87"/>
      <c r="JR18" s="87"/>
      <c r="JS18" s="87">
        <v>1</v>
      </c>
      <c r="JT18" s="87"/>
      <c r="JU18" s="87"/>
      <c r="JV18" s="87">
        <v>1</v>
      </c>
      <c r="JW18" s="87"/>
      <c r="JX18" s="87"/>
      <c r="JY18" s="87">
        <v>1</v>
      </c>
      <c r="JZ18" s="87"/>
      <c r="KA18" s="87"/>
      <c r="KB18" s="87">
        <v>1</v>
      </c>
      <c r="KC18" s="87"/>
      <c r="KD18" s="87"/>
      <c r="KE18" s="87">
        <v>1</v>
      </c>
      <c r="KF18" s="87"/>
      <c r="KG18" s="87"/>
      <c r="KH18" s="87">
        <v>1</v>
      </c>
      <c r="KI18" s="87"/>
      <c r="KJ18" s="87"/>
      <c r="KK18" s="87">
        <v>1</v>
      </c>
      <c r="KL18" s="87"/>
      <c r="KM18" s="87"/>
      <c r="KN18" s="87">
        <v>1</v>
      </c>
      <c r="KO18" s="87"/>
      <c r="KP18" s="87"/>
      <c r="KQ18" s="87">
        <v>1</v>
      </c>
      <c r="KR18" s="87"/>
      <c r="KS18" s="87"/>
      <c r="KT18" s="87">
        <v>1</v>
      </c>
      <c r="KU18" s="87"/>
      <c r="KV18" s="87"/>
      <c r="KW18" s="87">
        <v>1</v>
      </c>
      <c r="KX18" s="87"/>
      <c r="KY18" s="87"/>
      <c r="KZ18" s="87">
        <v>1</v>
      </c>
      <c r="LA18" s="87"/>
      <c r="LB18" s="87"/>
      <c r="LC18" s="87">
        <v>1</v>
      </c>
      <c r="LD18" s="87"/>
      <c r="LE18" s="87"/>
      <c r="LF18" s="87">
        <v>1</v>
      </c>
      <c r="LG18" s="87"/>
      <c r="LH18" s="87"/>
      <c r="LI18" s="87">
        <v>1</v>
      </c>
      <c r="LJ18" s="87"/>
      <c r="LK18" s="87"/>
      <c r="LL18" s="87">
        <v>1</v>
      </c>
      <c r="LM18" s="87"/>
      <c r="LN18" s="87"/>
      <c r="LO18" s="87">
        <v>1</v>
      </c>
      <c r="LP18" s="87"/>
      <c r="LQ18" s="87"/>
      <c r="LR18" s="87">
        <v>1</v>
      </c>
      <c r="LS18" s="87"/>
      <c r="LT18" s="87"/>
      <c r="LU18" s="87">
        <v>1</v>
      </c>
      <c r="LV18" s="87"/>
      <c r="LW18" s="87"/>
      <c r="LX18" s="87">
        <v>1</v>
      </c>
      <c r="LY18" s="87"/>
      <c r="LZ18" s="87"/>
      <c r="MA18" s="87">
        <v>1</v>
      </c>
      <c r="MB18" s="87"/>
      <c r="MC18" s="87"/>
      <c r="MD18" s="87">
        <v>1</v>
      </c>
      <c r="ME18" s="87"/>
      <c r="MF18" s="87"/>
      <c r="MG18" s="87">
        <v>1</v>
      </c>
      <c r="MH18" s="87"/>
      <c r="MI18" s="87"/>
      <c r="MJ18" s="87">
        <v>1</v>
      </c>
      <c r="MK18" s="87"/>
      <c r="ML18" s="87"/>
      <c r="MM18" s="87">
        <v>1</v>
      </c>
      <c r="MN18" s="87"/>
      <c r="MO18" s="87"/>
      <c r="MP18" s="87">
        <v>1</v>
      </c>
      <c r="MQ18" s="87"/>
      <c r="MR18" s="87"/>
      <c r="MS18" s="87">
        <v>1</v>
      </c>
      <c r="MT18" s="87"/>
      <c r="MU18" s="87"/>
      <c r="MV18" s="87">
        <v>1</v>
      </c>
      <c r="MW18" s="87"/>
      <c r="MX18" s="87"/>
      <c r="MY18" s="87">
        <v>1</v>
      </c>
      <c r="MZ18" s="87"/>
      <c r="NA18" s="87"/>
      <c r="NB18" s="87">
        <v>1</v>
      </c>
      <c r="NC18" s="87"/>
      <c r="ND18" s="87"/>
      <c r="NE18" s="87">
        <v>1</v>
      </c>
      <c r="NF18" s="87"/>
      <c r="NG18" s="87"/>
      <c r="NH18" s="87">
        <v>1</v>
      </c>
      <c r="NI18" s="87"/>
      <c r="NJ18" s="87"/>
      <c r="NK18" s="87">
        <v>1</v>
      </c>
      <c r="NL18" s="87"/>
      <c r="NM18" s="87"/>
      <c r="NN18" s="87">
        <v>1</v>
      </c>
      <c r="NO18" s="87"/>
      <c r="NP18" s="87"/>
      <c r="NQ18" s="87">
        <v>1</v>
      </c>
      <c r="NR18" s="87"/>
      <c r="NS18" s="87"/>
    </row>
    <row r="19" spans="1:383" ht="15.75" x14ac:dyDescent="0.25">
      <c r="A19" s="92">
        <v>6</v>
      </c>
      <c r="B19" s="97" t="s">
        <v>3259</v>
      </c>
      <c r="C19" s="88">
        <v>1</v>
      </c>
      <c r="D19" s="88"/>
      <c r="E19" s="88"/>
      <c r="F19" s="86">
        <v>1</v>
      </c>
      <c r="G19" s="86"/>
      <c r="H19" s="86"/>
      <c r="I19" s="88">
        <v>1</v>
      </c>
      <c r="J19" s="88"/>
      <c r="K19" s="88"/>
      <c r="L19" s="88">
        <v>1</v>
      </c>
      <c r="M19" s="88"/>
      <c r="N19" s="88"/>
      <c r="O19" s="88">
        <v>1</v>
      </c>
      <c r="P19" s="88"/>
      <c r="Q19" s="88"/>
      <c r="R19" s="88">
        <v>1</v>
      </c>
      <c r="S19" s="88"/>
      <c r="T19" s="88"/>
      <c r="U19" s="88">
        <v>1</v>
      </c>
      <c r="V19" s="88"/>
      <c r="W19" s="88"/>
      <c r="X19" s="88">
        <v>1</v>
      </c>
      <c r="Y19" s="88"/>
      <c r="Z19" s="88"/>
      <c r="AA19" s="88">
        <v>1</v>
      </c>
      <c r="AB19" s="88"/>
      <c r="AC19" s="88"/>
      <c r="AD19" s="88">
        <v>1</v>
      </c>
      <c r="AE19" s="88"/>
      <c r="AF19" s="88"/>
      <c r="AG19" s="88">
        <v>1</v>
      </c>
      <c r="AH19" s="88"/>
      <c r="AI19" s="88"/>
      <c r="AJ19" s="88">
        <v>1</v>
      </c>
      <c r="AK19" s="88"/>
      <c r="AL19" s="88"/>
      <c r="AM19" s="88">
        <v>1</v>
      </c>
      <c r="AN19" s="88"/>
      <c r="AO19" s="88"/>
      <c r="AP19" s="86">
        <v>1</v>
      </c>
      <c r="AQ19" s="86"/>
      <c r="AR19" s="86"/>
      <c r="AS19" s="88">
        <v>1</v>
      </c>
      <c r="AT19" s="88"/>
      <c r="AU19" s="88"/>
      <c r="AV19" s="88">
        <v>1</v>
      </c>
      <c r="AW19" s="88"/>
      <c r="AX19" s="88"/>
      <c r="AY19" s="88">
        <v>1</v>
      </c>
      <c r="AZ19" s="88"/>
      <c r="BA19" s="88"/>
      <c r="BB19" s="88">
        <v>1</v>
      </c>
      <c r="BC19" s="88"/>
      <c r="BD19" s="88"/>
      <c r="BE19" s="86">
        <v>1</v>
      </c>
      <c r="BF19" s="86"/>
      <c r="BG19" s="86"/>
      <c r="BH19" s="88">
        <v>1</v>
      </c>
      <c r="BI19" s="88"/>
      <c r="BJ19" s="88"/>
      <c r="BK19" s="88">
        <v>1</v>
      </c>
      <c r="BL19" s="88"/>
      <c r="BM19" s="88"/>
      <c r="BN19" s="88">
        <v>1</v>
      </c>
      <c r="BO19" s="88"/>
      <c r="BP19" s="88"/>
      <c r="BQ19" s="88">
        <v>1</v>
      </c>
      <c r="BR19" s="88"/>
      <c r="BS19" s="88"/>
      <c r="BT19" s="88">
        <v>1</v>
      </c>
      <c r="BU19" s="88"/>
      <c r="BV19" s="88"/>
      <c r="BW19" s="88">
        <v>1</v>
      </c>
      <c r="BX19" s="88"/>
      <c r="BY19" s="88"/>
      <c r="BZ19" s="88">
        <v>1</v>
      </c>
      <c r="CA19" s="88"/>
      <c r="CB19" s="88"/>
      <c r="CC19" s="88">
        <v>1</v>
      </c>
      <c r="CD19" s="88"/>
      <c r="CE19" s="88"/>
      <c r="CF19" s="88">
        <v>1</v>
      </c>
      <c r="CG19" s="88"/>
      <c r="CH19" s="88"/>
      <c r="CI19" s="88">
        <v>1</v>
      </c>
      <c r="CJ19" s="88"/>
      <c r="CK19" s="88"/>
      <c r="CL19" s="88">
        <v>1</v>
      </c>
      <c r="CM19" s="88"/>
      <c r="CN19" s="88"/>
      <c r="CO19" s="88">
        <v>1</v>
      </c>
      <c r="CP19" s="88"/>
      <c r="CQ19" s="88"/>
      <c r="CR19" s="88">
        <v>1</v>
      </c>
      <c r="CS19" s="88"/>
      <c r="CT19" s="88"/>
      <c r="CU19" s="88">
        <v>1</v>
      </c>
      <c r="CV19" s="88"/>
      <c r="CW19" s="88"/>
      <c r="CX19" s="88">
        <v>1</v>
      </c>
      <c r="CY19" s="88"/>
      <c r="CZ19" s="88"/>
      <c r="DA19" s="88">
        <v>1</v>
      </c>
      <c r="DB19" s="88"/>
      <c r="DC19" s="88"/>
      <c r="DD19" s="88">
        <v>1</v>
      </c>
      <c r="DE19" s="88"/>
      <c r="DF19" s="88"/>
      <c r="DG19" s="88">
        <v>1</v>
      </c>
      <c r="DH19" s="88"/>
      <c r="DI19" s="88"/>
      <c r="DJ19" s="88">
        <v>1</v>
      </c>
      <c r="DK19" s="88"/>
      <c r="DL19" s="88"/>
      <c r="DM19" s="88">
        <v>1</v>
      </c>
      <c r="DN19" s="88"/>
      <c r="DO19" s="88"/>
      <c r="DP19" s="88">
        <v>1</v>
      </c>
      <c r="DQ19" s="88"/>
      <c r="DR19" s="88"/>
      <c r="DS19" s="88">
        <v>1</v>
      </c>
      <c r="DT19" s="88"/>
      <c r="DU19" s="88"/>
      <c r="DV19" s="88">
        <v>1</v>
      </c>
      <c r="DW19" s="88"/>
      <c r="DX19" s="88"/>
      <c r="DY19" s="88">
        <v>1</v>
      </c>
      <c r="DZ19" s="88"/>
      <c r="EA19" s="88"/>
      <c r="EB19" s="88">
        <v>1</v>
      </c>
      <c r="EC19" s="88"/>
      <c r="ED19" s="88"/>
      <c r="EE19" s="88">
        <v>1</v>
      </c>
      <c r="EF19" s="88"/>
      <c r="EG19" s="88"/>
      <c r="EH19" s="88">
        <v>1</v>
      </c>
      <c r="EI19" s="88"/>
      <c r="EJ19" s="88"/>
      <c r="EK19" s="88">
        <v>1</v>
      </c>
      <c r="EL19" s="88"/>
      <c r="EM19" s="88"/>
      <c r="EN19" s="88">
        <v>1</v>
      </c>
      <c r="EO19" s="88"/>
      <c r="EP19" s="88"/>
      <c r="EQ19" s="88">
        <v>1</v>
      </c>
      <c r="ER19" s="88"/>
      <c r="ES19" s="88"/>
      <c r="ET19" s="87">
        <v>1</v>
      </c>
      <c r="EU19" s="87"/>
      <c r="EV19" s="87"/>
      <c r="EW19" s="87">
        <v>1</v>
      </c>
      <c r="EX19" s="87"/>
      <c r="EY19" s="87"/>
      <c r="EZ19" s="87">
        <v>1</v>
      </c>
      <c r="FA19" s="87"/>
      <c r="FB19" s="87"/>
      <c r="FC19" s="87">
        <v>1</v>
      </c>
      <c r="FD19" s="87"/>
      <c r="FE19" s="87"/>
      <c r="FF19" s="87">
        <v>1</v>
      </c>
      <c r="FG19" s="87"/>
      <c r="FH19" s="87"/>
      <c r="FI19" s="87">
        <v>1</v>
      </c>
      <c r="FJ19" s="87"/>
      <c r="FK19" s="87"/>
      <c r="FL19" s="87">
        <v>1</v>
      </c>
      <c r="FM19" s="87"/>
      <c r="FN19" s="87"/>
      <c r="FO19" s="87">
        <v>1</v>
      </c>
      <c r="FP19" s="87"/>
      <c r="FQ19" s="87"/>
      <c r="FR19" s="87">
        <v>1</v>
      </c>
      <c r="FS19" s="87"/>
      <c r="FT19" s="87"/>
      <c r="FU19" s="87">
        <v>1</v>
      </c>
      <c r="FV19" s="87"/>
      <c r="FW19" s="87"/>
      <c r="FX19" s="87">
        <v>1</v>
      </c>
      <c r="FY19" s="87"/>
      <c r="FZ19" s="87"/>
      <c r="GA19" s="87">
        <v>1</v>
      </c>
      <c r="GB19" s="87"/>
      <c r="GC19" s="87"/>
      <c r="GD19" s="87">
        <v>1</v>
      </c>
      <c r="GE19" s="87"/>
      <c r="GF19" s="87"/>
      <c r="GG19" s="87">
        <v>1</v>
      </c>
      <c r="GH19" s="87"/>
      <c r="GI19" s="87"/>
      <c r="GJ19" s="87">
        <v>1</v>
      </c>
      <c r="GK19" s="87"/>
      <c r="GL19" s="87"/>
      <c r="GM19" s="87">
        <v>1</v>
      </c>
      <c r="GN19" s="87"/>
      <c r="GO19" s="87"/>
      <c r="GP19" s="87">
        <v>1</v>
      </c>
      <c r="GQ19" s="87"/>
      <c r="GR19" s="87"/>
      <c r="GS19" s="87">
        <v>1</v>
      </c>
      <c r="GT19" s="87"/>
      <c r="GU19" s="87"/>
      <c r="GV19" s="87">
        <v>1</v>
      </c>
      <c r="GW19" s="87"/>
      <c r="GX19" s="87"/>
      <c r="GY19" s="87">
        <v>1</v>
      </c>
      <c r="GZ19" s="87"/>
      <c r="HA19" s="87"/>
      <c r="HB19" s="87">
        <v>1</v>
      </c>
      <c r="HC19" s="87"/>
      <c r="HD19" s="87"/>
      <c r="HE19" s="87">
        <v>1</v>
      </c>
      <c r="HF19" s="87"/>
      <c r="HG19" s="87"/>
      <c r="HH19" s="87">
        <v>1</v>
      </c>
      <c r="HI19" s="87"/>
      <c r="HJ19" s="87"/>
      <c r="HK19" s="87">
        <v>1</v>
      </c>
      <c r="HL19" s="87"/>
      <c r="HM19" s="87"/>
      <c r="HN19" s="87">
        <v>1</v>
      </c>
      <c r="HO19" s="87"/>
      <c r="HP19" s="87"/>
      <c r="HQ19" s="87">
        <v>1</v>
      </c>
      <c r="HR19" s="87"/>
      <c r="HS19" s="87"/>
      <c r="HT19" s="87">
        <v>1</v>
      </c>
      <c r="HU19" s="87"/>
      <c r="HV19" s="87"/>
      <c r="HW19" s="87">
        <v>1</v>
      </c>
      <c r="HX19" s="87"/>
      <c r="HY19" s="87"/>
      <c r="HZ19" s="87">
        <v>1</v>
      </c>
      <c r="IA19" s="87"/>
      <c r="IB19" s="87"/>
      <c r="IC19" s="87">
        <v>1</v>
      </c>
      <c r="ID19" s="87"/>
      <c r="IE19" s="87"/>
      <c r="IF19" s="87">
        <v>1</v>
      </c>
      <c r="IG19" s="87"/>
      <c r="IH19" s="87"/>
      <c r="II19" s="87">
        <v>1</v>
      </c>
      <c r="IJ19" s="87"/>
      <c r="IK19" s="87"/>
      <c r="IL19" s="87">
        <v>1</v>
      </c>
      <c r="IM19" s="87"/>
      <c r="IN19" s="87"/>
      <c r="IO19" s="87">
        <v>1</v>
      </c>
      <c r="IP19" s="87"/>
      <c r="IQ19" s="87"/>
      <c r="IR19" s="87">
        <v>1</v>
      </c>
      <c r="IS19" s="87"/>
      <c r="IT19" s="87"/>
      <c r="IU19" s="87">
        <v>1</v>
      </c>
      <c r="IV19" s="87"/>
      <c r="IW19" s="87"/>
      <c r="IX19" s="87">
        <v>1</v>
      </c>
      <c r="IY19" s="87"/>
      <c r="IZ19" s="87"/>
      <c r="JA19" s="87">
        <v>1</v>
      </c>
      <c r="JB19" s="87"/>
      <c r="JC19" s="87"/>
      <c r="JD19" s="87">
        <v>1</v>
      </c>
      <c r="JE19" s="87"/>
      <c r="JF19" s="87"/>
      <c r="JG19" s="87">
        <v>1</v>
      </c>
      <c r="JH19" s="87"/>
      <c r="JI19" s="87"/>
      <c r="JJ19" s="87">
        <v>1</v>
      </c>
      <c r="JK19" s="87"/>
      <c r="JL19" s="87"/>
      <c r="JM19" s="87">
        <v>1</v>
      </c>
      <c r="JN19" s="87"/>
      <c r="JO19" s="87"/>
      <c r="JP19" s="87">
        <v>1</v>
      </c>
      <c r="JQ19" s="87"/>
      <c r="JR19" s="87"/>
      <c r="JS19" s="87">
        <v>1</v>
      </c>
      <c r="JT19" s="87"/>
      <c r="JU19" s="87"/>
      <c r="JV19" s="87">
        <v>1</v>
      </c>
      <c r="JW19" s="87"/>
      <c r="JX19" s="87"/>
      <c r="JY19" s="87">
        <v>1</v>
      </c>
      <c r="JZ19" s="87"/>
      <c r="KA19" s="87"/>
      <c r="KB19" s="87">
        <v>1</v>
      </c>
      <c r="KC19" s="87"/>
      <c r="KD19" s="87"/>
      <c r="KE19" s="87">
        <v>1</v>
      </c>
      <c r="KF19" s="87"/>
      <c r="KG19" s="87"/>
      <c r="KH19" s="87">
        <v>1</v>
      </c>
      <c r="KI19" s="87"/>
      <c r="KJ19" s="87"/>
      <c r="KK19" s="87">
        <v>1</v>
      </c>
      <c r="KL19" s="87"/>
      <c r="KM19" s="87"/>
      <c r="KN19" s="87">
        <v>1</v>
      </c>
      <c r="KO19" s="87"/>
      <c r="KP19" s="87"/>
      <c r="KQ19" s="87">
        <v>1</v>
      </c>
      <c r="KR19" s="87"/>
      <c r="KS19" s="87"/>
      <c r="KT19" s="87">
        <v>1</v>
      </c>
      <c r="KU19" s="87"/>
      <c r="KV19" s="87"/>
      <c r="KW19" s="87">
        <v>1</v>
      </c>
      <c r="KX19" s="87"/>
      <c r="KY19" s="87"/>
      <c r="KZ19" s="87">
        <v>1</v>
      </c>
      <c r="LA19" s="87"/>
      <c r="LB19" s="87"/>
      <c r="LC19" s="87">
        <v>1</v>
      </c>
      <c r="LD19" s="87"/>
      <c r="LE19" s="87"/>
      <c r="LF19" s="87">
        <v>1</v>
      </c>
      <c r="LG19" s="87"/>
      <c r="LH19" s="87"/>
      <c r="LI19" s="87">
        <v>1</v>
      </c>
      <c r="LJ19" s="87"/>
      <c r="LK19" s="87"/>
      <c r="LL19" s="87">
        <v>1</v>
      </c>
      <c r="LM19" s="87"/>
      <c r="LN19" s="87"/>
      <c r="LO19" s="87">
        <v>1</v>
      </c>
      <c r="LP19" s="87"/>
      <c r="LQ19" s="87"/>
      <c r="LR19" s="87">
        <v>1</v>
      </c>
      <c r="LS19" s="87"/>
      <c r="LT19" s="87"/>
      <c r="LU19" s="87">
        <v>1</v>
      </c>
      <c r="LV19" s="87"/>
      <c r="LW19" s="87"/>
      <c r="LX19" s="87">
        <v>1</v>
      </c>
      <c r="LY19" s="87"/>
      <c r="LZ19" s="87"/>
      <c r="MA19" s="87">
        <v>1</v>
      </c>
      <c r="MB19" s="87"/>
      <c r="MC19" s="87"/>
      <c r="MD19" s="87">
        <v>1</v>
      </c>
      <c r="ME19" s="87"/>
      <c r="MF19" s="87"/>
      <c r="MG19" s="87">
        <v>1</v>
      </c>
      <c r="MH19" s="87"/>
      <c r="MI19" s="87"/>
      <c r="MJ19" s="87">
        <v>1</v>
      </c>
      <c r="MK19" s="87"/>
      <c r="ML19" s="87"/>
      <c r="MM19" s="87">
        <v>1</v>
      </c>
      <c r="MN19" s="87"/>
      <c r="MO19" s="87"/>
      <c r="MP19" s="87">
        <v>1</v>
      </c>
      <c r="MQ19" s="87"/>
      <c r="MR19" s="87"/>
      <c r="MS19" s="87">
        <v>1</v>
      </c>
      <c r="MT19" s="87"/>
      <c r="MU19" s="87"/>
      <c r="MV19" s="87">
        <v>1</v>
      </c>
      <c r="MW19" s="87"/>
      <c r="MX19" s="87"/>
      <c r="MY19" s="87">
        <v>1</v>
      </c>
      <c r="MZ19" s="87"/>
      <c r="NA19" s="87"/>
      <c r="NB19" s="87">
        <v>1</v>
      </c>
      <c r="NC19" s="87"/>
      <c r="ND19" s="87"/>
      <c r="NE19" s="87">
        <v>1</v>
      </c>
      <c r="NF19" s="87"/>
      <c r="NG19" s="87"/>
      <c r="NH19" s="87">
        <v>1</v>
      </c>
      <c r="NI19" s="87"/>
      <c r="NJ19" s="87"/>
      <c r="NK19" s="87">
        <v>1</v>
      </c>
      <c r="NL19" s="87"/>
      <c r="NM19" s="87"/>
      <c r="NN19" s="87">
        <v>1</v>
      </c>
      <c r="NO19" s="87"/>
      <c r="NP19" s="87"/>
      <c r="NQ19" s="87">
        <v>1</v>
      </c>
      <c r="NR19" s="87"/>
      <c r="NS19" s="87"/>
    </row>
    <row r="20" spans="1:383" ht="15.75" x14ac:dyDescent="0.25">
      <c r="A20" s="92">
        <v>7</v>
      </c>
      <c r="B20" s="97" t="s">
        <v>3247</v>
      </c>
      <c r="C20" s="88">
        <v>1</v>
      </c>
      <c r="D20" s="88"/>
      <c r="E20" s="88"/>
      <c r="F20" s="86">
        <v>1</v>
      </c>
      <c r="G20" s="86"/>
      <c r="H20" s="86"/>
      <c r="I20" s="88">
        <v>1</v>
      </c>
      <c r="J20" s="88"/>
      <c r="K20" s="88"/>
      <c r="L20" s="88">
        <v>1</v>
      </c>
      <c r="M20" s="88"/>
      <c r="N20" s="88"/>
      <c r="O20" s="88">
        <v>1</v>
      </c>
      <c r="P20" s="88"/>
      <c r="Q20" s="88"/>
      <c r="R20" s="88">
        <v>1</v>
      </c>
      <c r="S20" s="88"/>
      <c r="T20" s="88"/>
      <c r="U20" s="88">
        <v>1</v>
      </c>
      <c r="V20" s="88"/>
      <c r="W20" s="88"/>
      <c r="X20" s="88">
        <v>1</v>
      </c>
      <c r="Y20" s="88"/>
      <c r="Z20" s="88"/>
      <c r="AA20" s="88">
        <v>1</v>
      </c>
      <c r="AB20" s="88"/>
      <c r="AC20" s="88"/>
      <c r="AD20" s="88">
        <v>1</v>
      </c>
      <c r="AE20" s="88"/>
      <c r="AF20" s="88"/>
      <c r="AG20" s="88">
        <v>1</v>
      </c>
      <c r="AH20" s="88"/>
      <c r="AI20" s="88"/>
      <c r="AJ20" s="88">
        <v>1</v>
      </c>
      <c r="AK20" s="88"/>
      <c r="AL20" s="88"/>
      <c r="AM20" s="88">
        <v>1</v>
      </c>
      <c r="AN20" s="88"/>
      <c r="AO20" s="88"/>
      <c r="AP20" s="86">
        <v>1</v>
      </c>
      <c r="AQ20" s="86"/>
      <c r="AR20" s="86"/>
      <c r="AS20" s="88">
        <v>1</v>
      </c>
      <c r="AT20" s="88"/>
      <c r="AU20" s="88"/>
      <c r="AV20" s="88">
        <v>1</v>
      </c>
      <c r="AW20" s="88"/>
      <c r="AX20" s="88"/>
      <c r="AY20" s="88">
        <v>1</v>
      </c>
      <c r="AZ20" s="88"/>
      <c r="BA20" s="88"/>
      <c r="BB20" s="88">
        <v>1</v>
      </c>
      <c r="BC20" s="88"/>
      <c r="BD20" s="88"/>
      <c r="BE20" s="86">
        <v>1</v>
      </c>
      <c r="BF20" s="86"/>
      <c r="BG20" s="86"/>
      <c r="BH20" s="88">
        <v>1</v>
      </c>
      <c r="BI20" s="88"/>
      <c r="BJ20" s="88"/>
      <c r="BK20" s="88">
        <v>1</v>
      </c>
      <c r="BL20" s="88"/>
      <c r="BM20" s="88"/>
      <c r="BN20" s="88">
        <v>1</v>
      </c>
      <c r="BO20" s="88"/>
      <c r="BP20" s="88"/>
      <c r="BQ20" s="88">
        <v>1</v>
      </c>
      <c r="BR20" s="88"/>
      <c r="BS20" s="88"/>
      <c r="BT20" s="88">
        <v>1</v>
      </c>
      <c r="BU20" s="88"/>
      <c r="BV20" s="88"/>
      <c r="BW20" s="88">
        <v>1</v>
      </c>
      <c r="BX20" s="88"/>
      <c r="BY20" s="88"/>
      <c r="BZ20" s="88">
        <v>1</v>
      </c>
      <c r="CA20" s="88"/>
      <c r="CB20" s="88"/>
      <c r="CC20" s="88">
        <v>1</v>
      </c>
      <c r="CD20" s="88"/>
      <c r="CE20" s="88"/>
      <c r="CF20" s="88">
        <v>1</v>
      </c>
      <c r="CG20" s="88"/>
      <c r="CH20" s="88"/>
      <c r="CI20" s="88">
        <v>1</v>
      </c>
      <c r="CJ20" s="88"/>
      <c r="CK20" s="88"/>
      <c r="CL20" s="88">
        <v>1</v>
      </c>
      <c r="CM20" s="88"/>
      <c r="CN20" s="88"/>
      <c r="CO20" s="88">
        <v>1</v>
      </c>
      <c r="CP20" s="88"/>
      <c r="CQ20" s="88"/>
      <c r="CR20" s="88">
        <v>1</v>
      </c>
      <c r="CS20" s="88"/>
      <c r="CT20" s="88"/>
      <c r="CU20" s="88">
        <v>1</v>
      </c>
      <c r="CV20" s="88"/>
      <c r="CW20" s="88"/>
      <c r="CX20" s="88">
        <v>1</v>
      </c>
      <c r="CY20" s="88"/>
      <c r="CZ20" s="88"/>
      <c r="DA20" s="88">
        <v>1</v>
      </c>
      <c r="DB20" s="88"/>
      <c r="DC20" s="88"/>
      <c r="DD20" s="88">
        <v>1</v>
      </c>
      <c r="DE20" s="88"/>
      <c r="DF20" s="88"/>
      <c r="DG20" s="88">
        <v>1</v>
      </c>
      <c r="DH20" s="88"/>
      <c r="DI20" s="88"/>
      <c r="DJ20" s="88">
        <v>1</v>
      </c>
      <c r="DK20" s="88"/>
      <c r="DL20" s="88"/>
      <c r="DM20" s="88">
        <v>1</v>
      </c>
      <c r="DN20" s="88"/>
      <c r="DO20" s="88"/>
      <c r="DP20" s="88">
        <v>1</v>
      </c>
      <c r="DQ20" s="88"/>
      <c r="DR20" s="88"/>
      <c r="DS20" s="88">
        <v>1</v>
      </c>
      <c r="DT20" s="88"/>
      <c r="DU20" s="88"/>
      <c r="DV20" s="88">
        <v>1</v>
      </c>
      <c r="DW20" s="88"/>
      <c r="DX20" s="88"/>
      <c r="DY20" s="88">
        <v>1</v>
      </c>
      <c r="DZ20" s="88"/>
      <c r="EA20" s="88"/>
      <c r="EB20" s="88">
        <v>1</v>
      </c>
      <c r="EC20" s="88"/>
      <c r="ED20" s="88"/>
      <c r="EE20" s="88">
        <v>1</v>
      </c>
      <c r="EF20" s="88"/>
      <c r="EG20" s="88"/>
      <c r="EH20" s="88">
        <v>1</v>
      </c>
      <c r="EI20" s="88"/>
      <c r="EJ20" s="88"/>
      <c r="EK20" s="88">
        <v>1</v>
      </c>
      <c r="EL20" s="88"/>
      <c r="EM20" s="88"/>
      <c r="EN20" s="88">
        <v>1</v>
      </c>
      <c r="EO20" s="88"/>
      <c r="EP20" s="88"/>
      <c r="EQ20" s="88">
        <v>1</v>
      </c>
      <c r="ER20" s="88"/>
      <c r="ES20" s="88"/>
      <c r="ET20" s="87">
        <v>1</v>
      </c>
      <c r="EU20" s="87"/>
      <c r="EV20" s="87"/>
      <c r="EW20" s="87">
        <v>1</v>
      </c>
      <c r="EX20" s="87"/>
      <c r="EY20" s="87"/>
      <c r="EZ20" s="87">
        <v>1</v>
      </c>
      <c r="FA20" s="87"/>
      <c r="FB20" s="87"/>
      <c r="FC20" s="87">
        <v>1</v>
      </c>
      <c r="FD20" s="87"/>
      <c r="FE20" s="87"/>
      <c r="FF20" s="87">
        <v>1</v>
      </c>
      <c r="FG20" s="87"/>
      <c r="FH20" s="87"/>
      <c r="FI20" s="87">
        <v>1</v>
      </c>
      <c r="FJ20" s="87"/>
      <c r="FK20" s="87"/>
      <c r="FL20" s="87">
        <v>1</v>
      </c>
      <c r="FM20" s="87"/>
      <c r="FN20" s="87"/>
      <c r="FO20" s="87">
        <v>1</v>
      </c>
      <c r="FP20" s="87"/>
      <c r="FQ20" s="87"/>
      <c r="FR20" s="87">
        <v>1</v>
      </c>
      <c r="FS20" s="87"/>
      <c r="FT20" s="87"/>
      <c r="FU20" s="87">
        <v>1</v>
      </c>
      <c r="FV20" s="87"/>
      <c r="FW20" s="87"/>
      <c r="FX20" s="87">
        <v>1</v>
      </c>
      <c r="FY20" s="87"/>
      <c r="FZ20" s="87"/>
      <c r="GA20" s="87">
        <v>1</v>
      </c>
      <c r="GB20" s="87"/>
      <c r="GC20" s="87"/>
      <c r="GD20" s="87">
        <v>1</v>
      </c>
      <c r="GE20" s="87"/>
      <c r="GF20" s="87"/>
      <c r="GG20" s="87">
        <v>1</v>
      </c>
      <c r="GH20" s="87"/>
      <c r="GI20" s="87"/>
      <c r="GJ20" s="87">
        <v>1</v>
      </c>
      <c r="GK20" s="87"/>
      <c r="GL20" s="87"/>
      <c r="GM20" s="87">
        <v>1</v>
      </c>
      <c r="GN20" s="87"/>
      <c r="GO20" s="87"/>
      <c r="GP20" s="87">
        <v>1</v>
      </c>
      <c r="GQ20" s="87"/>
      <c r="GR20" s="87"/>
      <c r="GS20" s="87">
        <v>1</v>
      </c>
      <c r="GT20" s="87"/>
      <c r="GU20" s="87"/>
      <c r="GV20" s="87">
        <v>1</v>
      </c>
      <c r="GW20" s="87"/>
      <c r="GX20" s="87"/>
      <c r="GY20" s="87">
        <v>1</v>
      </c>
      <c r="GZ20" s="87"/>
      <c r="HA20" s="87"/>
      <c r="HB20" s="87">
        <v>1</v>
      </c>
      <c r="HC20" s="87"/>
      <c r="HD20" s="87"/>
      <c r="HE20" s="87">
        <v>1</v>
      </c>
      <c r="HF20" s="87"/>
      <c r="HG20" s="87"/>
      <c r="HH20" s="87">
        <v>1</v>
      </c>
      <c r="HI20" s="87"/>
      <c r="HJ20" s="87"/>
      <c r="HK20" s="87">
        <v>1</v>
      </c>
      <c r="HL20" s="87"/>
      <c r="HM20" s="87"/>
      <c r="HN20" s="87">
        <v>1</v>
      </c>
      <c r="HO20" s="87"/>
      <c r="HP20" s="87"/>
      <c r="HQ20" s="87">
        <v>1</v>
      </c>
      <c r="HR20" s="87"/>
      <c r="HS20" s="87"/>
      <c r="HT20" s="87">
        <v>1</v>
      </c>
      <c r="HU20" s="87"/>
      <c r="HV20" s="87"/>
      <c r="HW20" s="87">
        <v>1</v>
      </c>
      <c r="HX20" s="87"/>
      <c r="HY20" s="87"/>
      <c r="HZ20" s="87">
        <v>1</v>
      </c>
      <c r="IA20" s="87"/>
      <c r="IB20" s="87"/>
      <c r="IC20" s="87">
        <v>1</v>
      </c>
      <c r="ID20" s="87"/>
      <c r="IE20" s="87"/>
      <c r="IF20" s="87">
        <v>1</v>
      </c>
      <c r="IG20" s="87"/>
      <c r="IH20" s="87"/>
      <c r="II20" s="87">
        <v>1</v>
      </c>
      <c r="IJ20" s="87"/>
      <c r="IK20" s="87"/>
      <c r="IL20" s="87">
        <v>1</v>
      </c>
      <c r="IM20" s="87"/>
      <c r="IN20" s="87"/>
      <c r="IO20" s="87">
        <v>1</v>
      </c>
      <c r="IP20" s="87"/>
      <c r="IQ20" s="87"/>
      <c r="IR20" s="87">
        <v>1</v>
      </c>
      <c r="IS20" s="87"/>
      <c r="IT20" s="87"/>
      <c r="IU20" s="87">
        <v>1</v>
      </c>
      <c r="IV20" s="87"/>
      <c r="IW20" s="87"/>
      <c r="IX20" s="87">
        <v>1</v>
      </c>
      <c r="IY20" s="87"/>
      <c r="IZ20" s="87"/>
      <c r="JA20" s="87">
        <v>1</v>
      </c>
      <c r="JB20" s="87"/>
      <c r="JC20" s="87"/>
      <c r="JD20" s="87">
        <v>1</v>
      </c>
      <c r="JE20" s="87"/>
      <c r="JF20" s="87"/>
      <c r="JG20" s="87">
        <v>1</v>
      </c>
      <c r="JH20" s="87"/>
      <c r="JI20" s="87"/>
      <c r="JJ20" s="87">
        <v>1</v>
      </c>
      <c r="JK20" s="87"/>
      <c r="JL20" s="87"/>
      <c r="JM20" s="87">
        <v>1</v>
      </c>
      <c r="JN20" s="87"/>
      <c r="JO20" s="87"/>
      <c r="JP20" s="87">
        <v>1</v>
      </c>
      <c r="JQ20" s="87"/>
      <c r="JR20" s="87"/>
      <c r="JS20" s="87">
        <v>1</v>
      </c>
      <c r="JT20" s="87"/>
      <c r="JU20" s="87"/>
      <c r="JV20" s="87">
        <v>1</v>
      </c>
      <c r="JW20" s="87"/>
      <c r="JX20" s="87"/>
      <c r="JY20" s="87">
        <v>1</v>
      </c>
      <c r="JZ20" s="87"/>
      <c r="KA20" s="87"/>
      <c r="KB20" s="87">
        <v>1</v>
      </c>
      <c r="KC20" s="87"/>
      <c r="KD20" s="87"/>
      <c r="KE20" s="87">
        <v>1</v>
      </c>
      <c r="KF20" s="87"/>
      <c r="KG20" s="87"/>
      <c r="KH20" s="87">
        <v>1</v>
      </c>
      <c r="KI20" s="87"/>
      <c r="KJ20" s="87"/>
      <c r="KK20" s="87">
        <v>1</v>
      </c>
      <c r="KL20" s="87"/>
      <c r="KM20" s="87"/>
      <c r="KN20" s="87">
        <v>1</v>
      </c>
      <c r="KO20" s="87"/>
      <c r="KP20" s="87"/>
      <c r="KQ20" s="87">
        <v>1</v>
      </c>
      <c r="KR20" s="87"/>
      <c r="KS20" s="87"/>
      <c r="KT20" s="87">
        <v>1</v>
      </c>
      <c r="KU20" s="87"/>
      <c r="KV20" s="87"/>
      <c r="KW20" s="87">
        <v>1</v>
      </c>
      <c r="KX20" s="87"/>
      <c r="KY20" s="87"/>
      <c r="KZ20" s="87">
        <v>1</v>
      </c>
      <c r="LA20" s="87"/>
      <c r="LB20" s="87"/>
      <c r="LC20" s="87">
        <v>1</v>
      </c>
      <c r="LD20" s="87"/>
      <c r="LE20" s="87"/>
      <c r="LF20" s="87">
        <v>1</v>
      </c>
      <c r="LG20" s="87"/>
      <c r="LH20" s="87"/>
      <c r="LI20" s="87">
        <v>1</v>
      </c>
      <c r="LJ20" s="87"/>
      <c r="LK20" s="87"/>
      <c r="LL20" s="87">
        <v>1</v>
      </c>
      <c r="LM20" s="87"/>
      <c r="LN20" s="87"/>
      <c r="LO20" s="87">
        <v>1</v>
      </c>
      <c r="LP20" s="87"/>
      <c r="LQ20" s="87"/>
      <c r="LR20" s="87">
        <v>1</v>
      </c>
      <c r="LS20" s="87"/>
      <c r="LT20" s="87"/>
      <c r="LU20" s="87">
        <v>1</v>
      </c>
      <c r="LV20" s="87"/>
      <c r="LW20" s="87"/>
      <c r="LX20" s="87">
        <v>1</v>
      </c>
      <c r="LY20" s="87"/>
      <c r="LZ20" s="87"/>
      <c r="MA20" s="87">
        <v>1</v>
      </c>
      <c r="MB20" s="87"/>
      <c r="MC20" s="87"/>
      <c r="MD20" s="87">
        <v>1</v>
      </c>
      <c r="ME20" s="87"/>
      <c r="MF20" s="87"/>
      <c r="MG20" s="87">
        <v>1</v>
      </c>
      <c r="MH20" s="87"/>
      <c r="MI20" s="87"/>
      <c r="MJ20" s="87">
        <v>1</v>
      </c>
      <c r="MK20" s="87"/>
      <c r="ML20" s="87"/>
      <c r="MM20" s="87">
        <v>1</v>
      </c>
      <c r="MN20" s="87"/>
      <c r="MO20" s="87"/>
      <c r="MP20" s="87">
        <v>1</v>
      </c>
      <c r="MQ20" s="87"/>
      <c r="MR20" s="87"/>
      <c r="MS20" s="87">
        <v>1</v>
      </c>
      <c r="MT20" s="87"/>
      <c r="MU20" s="87"/>
      <c r="MV20" s="87">
        <v>1</v>
      </c>
      <c r="MW20" s="87"/>
      <c r="MX20" s="87"/>
      <c r="MY20" s="87">
        <v>1</v>
      </c>
      <c r="MZ20" s="87"/>
      <c r="NA20" s="87"/>
      <c r="NB20" s="87">
        <v>1</v>
      </c>
      <c r="NC20" s="87"/>
      <c r="ND20" s="87"/>
      <c r="NE20" s="87">
        <v>1</v>
      </c>
      <c r="NF20" s="87"/>
      <c r="NG20" s="87"/>
      <c r="NH20" s="87">
        <v>1</v>
      </c>
      <c r="NI20" s="87"/>
      <c r="NJ20" s="87"/>
      <c r="NK20" s="87">
        <v>1</v>
      </c>
      <c r="NL20" s="87"/>
      <c r="NM20" s="87"/>
      <c r="NN20" s="87">
        <v>1</v>
      </c>
      <c r="NO20" s="87"/>
      <c r="NP20" s="87"/>
      <c r="NQ20" s="87">
        <v>1</v>
      </c>
      <c r="NR20" s="87"/>
      <c r="NS20" s="87"/>
    </row>
    <row r="21" spans="1:383" ht="15.75" x14ac:dyDescent="0.25">
      <c r="A21" s="91">
        <v>8</v>
      </c>
      <c r="B21" s="98" t="s">
        <v>3260</v>
      </c>
      <c r="C21" s="89">
        <v>1</v>
      </c>
      <c r="D21" s="89"/>
      <c r="E21" s="89"/>
      <c r="F21" s="87">
        <v>1</v>
      </c>
      <c r="G21" s="87"/>
      <c r="H21" s="87"/>
      <c r="I21" s="89">
        <v>1</v>
      </c>
      <c r="J21" s="89"/>
      <c r="K21" s="89"/>
      <c r="L21" s="89">
        <v>1</v>
      </c>
      <c r="M21" s="89"/>
      <c r="N21" s="89"/>
      <c r="O21" s="89">
        <v>1</v>
      </c>
      <c r="P21" s="89"/>
      <c r="Q21" s="89"/>
      <c r="R21" s="89">
        <v>1</v>
      </c>
      <c r="S21" s="89"/>
      <c r="T21" s="89"/>
      <c r="U21" s="89">
        <v>1</v>
      </c>
      <c r="V21" s="89"/>
      <c r="W21" s="89"/>
      <c r="X21" s="89">
        <v>1</v>
      </c>
      <c r="Y21" s="89"/>
      <c r="Z21" s="89"/>
      <c r="AA21" s="89">
        <v>1</v>
      </c>
      <c r="AB21" s="89"/>
      <c r="AC21" s="89"/>
      <c r="AD21" s="89">
        <v>1</v>
      </c>
      <c r="AE21" s="89"/>
      <c r="AF21" s="89"/>
      <c r="AG21" s="89">
        <v>1</v>
      </c>
      <c r="AH21" s="89"/>
      <c r="AI21" s="89"/>
      <c r="AJ21" s="89">
        <v>1</v>
      </c>
      <c r="AK21" s="89"/>
      <c r="AL21" s="89"/>
      <c r="AM21" s="89">
        <v>1</v>
      </c>
      <c r="AN21" s="89"/>
      <c r="AO21" s="89"/>
      <c r="AP21" s="87">
        <v>1</v>
      </c>
      <c r="AQ21" s="87"/>
      <c r="AR21" s="87"/>
      <c r="AS21" s="89">
        <v>1</v>
      </c>
      <c r="AT21" s="89"/>
      <c r="AU21" s="89"/>
      <c r="AV21" s="89">
        <v>1</v>
      </c>
      <c r="AW21" s="89"/>
      <c r="AX21" s="89"/>
      <c r="AY21" s="89">
        <v>1</v>
      </c>
      <c r="AZ21" s="89"/>
      <c r="BA21" s="89"/>
      <c r="BB21" s="89">
        <v>1</v>
      </c>
      <c r="BC21" s="89"/>
      <c r="BD21" s="89"/>
      <c r="BE21" s="87">
        <v>1</v>
      </c>
      <c r="BF21" s="87"/>
      <c r="BG21" s="87"/>
      <c r="BH21" s="89">
        <v>1</v>
      </c>
      <c r="BI21" s="89"/>
      <c r="BJ21" s="89"/>
      <c r="BK21" s="89">
        <v>1</v>
      </c>
      <c r="BL21" s="89"/>
      <c r="BM21" s="89"/>
      <c r="BN21" s="89">
        <v>1</v>
      </c>
      <c r="BO21" s="89"/>
      <c r="BP21" s="89"/>
      <c r="BQ21" s="89">
        <v>1</v>
      </c>
      <c r="BR21" s="89"/>
      <c r="BS21" s="89"/>
      <c r="BT21" s="89">
        <v>1</v>
      </c>
      <c r="BU21" s="89"/>
      <c r="BV21" s="89"/>
      <c r="BW21" s="89">
        <v>1</v>
      </c>
      <c r="BX21" s="89"/>
      <c r="BY21" s="89"/>
      <c r="BZ21" s="89">
        <v>1</v>
      </c>
      <c r="CA21" s="89"/>
      <c r="CB21" s="89"/>
      <c r="CC21" s="89">
        <v>1</v>
      </c>
      <c r="CD21" s="89"/>
      <c r="CE21" s="89"/>
      <c r="CF21" s="89">
        <v>1</v>
      </c>
      <c r="CG21" s="89"/>
      <c r="CH21" s="89"/>
      <c r="CI21" s="89">
        <v>1</v>
      </c>
      <c r="CJ21" s="89"/>
      <c r="CK21" s="89"/>
      <c r="CL21" s="89">
        <v>1</v>
      </c>
      <c r="CM21" s="89"/>
      <c r="CN21" s="89"/>
      <c r="CO21" s="89">
        <v>1</v>
      </c>
      <c r="CP21" s="89"/>
      <c r="CQ21" s="89"/>
      <c r="CR21" s="89">
        <v>1</v>
      </c>
      <c r="CS21" s="89"/>
      <c r="CT21" s="89"/>
      <c r="CU21" s="89">
        <v>1</v>
      </c>
      <c r="CV21" s="89"/>
      <c r="CW21" s="89"/>
      <c r="CX21" s="89">
        <v>1</v>
      </c>
      <c r="CY21" s="89"/>
      <c r="CZ21" s="89"/>
      <c r="DA21" s="89">
        <v>1</v>
      </c>
      <c r="DB21" s="89"/>
      <c r="DC21" s="89"/>
      <c r="DD21" s="89">
        <v>1</v>
      </c>
      <c r="DE21" s="89"/>
      <c r="DF21" s="89"/>
      <c r="DG21" s="89">
        <v>1</v>
      </c>
      <c r="DH21" s="89"/>
      <c r="DI21" s="89"/>
      <c r="DJ21" s="89">
        <v>1</v>
      </c>
      <c r="DK21" s="89"/>
      <c r="DL21" s="89"/>
      <c r="DM21" s="89">
        <v>1</v>
      </c>
      <c r="DN21" s="89"/>
      <c r="DO21" s="89"/>
      <c r="DP21" s="89">
        <v>1</v>
      </c>
      <c r="DQ21" s="89"/>
      <c r="DR21" s="89"/>
      <c r="DS21" s="89">
        <v>1</v>
      </c>
      <c r="DT21" s="89"/>
      <c r="DU21" s="89"/>
      <c r="DV21" s="89">
        <v>1</v>
      </c>
      <c r="DW21" s="89"/>
      <c r="DX21" s="89"/>
      <c r="DY21" s="89">
        <v>1</v>
      </c>
      <c r="DZ21" s="89"/>
      <c r="EA21" s="89"/>
      <c r="EB21" s="89">
        <v>1</v>
      </c>
      <c r="EC21" s="89"/>
      <c r="ED21" s="89"/>
      <c r="EE21" s="89">
        <v>1</v>
      </c>
      <c r="EF21" s="89"/>
      <c r="EG21" s="89"/>
      <c r="EH21" s="89">
        <v>1</v>
      </c>
      <c r="EI21" s="89"/>
      <c r="EJ21" s="89"/>
      <c r="EK21" s="89">
        <v>1</v>
      </c>
      <c r="EL21" s="89"/>
      <c r="EM21" s="89"/>
      <c r="EN21" s="89">
        <v>1</v>
      </c>
      <c r="EO21" s="89"/>
      <c r="EP21" s="89"/>
      <c r="EQ21" s="89">
        <v>1</v>
      </c>
      <c r="ER21" s="89"/>
      <c r="ES21" s="89"/>
      <c r="ET21" s="87">
        <v>1</v>
      </c>
      <c r="EU21" s="87"/>
      <c r="EV21" s="87"/>
      <c r="EW21" s="87">
        <v>1</v>
      </c>
      <c r="EX21" s="87"/>
      <c r="EY21" s="87"/>
      <c r="EZ21" s="87">
        <v>1</v>
      </c>
      <c r="FA21" s="87"/>
      <c r="FB21" s="87"/>
      <c r="FC21" s="87">
        <v>1</v>
      </c>
      <c r="FD21" s="87"/>
      <c r="FE21" s="87"/>
      <c r="FF21" s="87">
        <v>1</v>
      </c>
      <c r="FG21" s="87"/>
      <c r="FH21" s="87"/>
      <c r="FI21" s="87">
        <v>1</v>
      </c>
      <c r="FJ21" s="87"/>
      <c r="FK21" s="87"/>
      <c r="FL21" s="87">
        <v>1</v>
      </c>
      <c r="FM21" s="87"/>
      <c r="FN21" s="87"/>
      <c r="FO21" s="87">
        <v>1</v>
      </c>
      <c r="FP21" s="87"/>
      <c r="FQ21" s="87"/>
      <c r="FR21" s="87">
        <v>1</v>
      </c>
      <c r="FS21" s="87"/>
      <c r="FT21" s="87"/>
      <c r="FU21" s="87">
        <v>1</v>
      </c>
      <c r="FV21" s="87"/>
      <c r="FW21" s="87"/>
      <c r="FX21" s="87">
        <v>1</v>
      </c>
      <c r="FY21" s="87"/>
      <c r="FZ21" s="87"/>
      <c r="GA21" s="87">
        <v>1</v>
      </c>
      <c r="GB21" s="87"/>
      <c r="GC21" s="87"/>
      <c r="GD21" s="87">
        <v>1</v>
      </c>
      <c r="GE21" s="87"/>
      <c r="GF21" s="87"/>
      <c r="GG21" s="87">
        <v>1</v>
      </c>
      <c r="GH21" s="87"/>
      <c r="GI21" s="87"/>
      <c r="GJ21" s="87">
        <v>1</v>
      </c>
      <c r="GK21" s="87"/>
      <c r="GL21" s="87"/>
      <c r="GM21" s="87">
        <v>1</v>
      </c>
      <c r="GN21" s="87"/>
      <c r="GO21" s="87"/>
      <c r="GP21" s="87">
        <v>1</v>
      </c>
      <c r="GQ21" s="87"/>
      <c r="GR21" s="87"/>
      <c r="GS21" s="87">
        <v>1</v>
      </c>
      <c r="GT21" s="87"/>
      <c r="GU21" s="87"/>
      <c r="GV21" s="87">
        <v>1</v>
      </c>
      <c r="GW21" s="87"/>
      <c r="GX21" s="87"/>
      <c r="GY21" s="87">
        <v>1</v>
      </c>
      <c r="GZ21" s="87"/>
      <c r="HA21" s="87"/>
      <c r="HB21" s="87">
        <v>1</v>
      </c>
      <c r="HC21" s="87"/>
      <c r="HD21" s="87"/>
      <c r="HE21" s="87">
        <v>1</v>
      </c>
      <c r="HF21" s="87"/>
      <c r="HG21" s="87"/>
      <c r="HH21" s="87">
        <v>1</v>
      </c>
      <c r="HI21" s="87"/>
      <c r="HJ21" s="87"/>
      <c r="HK21" s="87">
        <v>1</v>
      </c>
      <c r="HL21" s="87"/>
      <c r="HM21" s="87"/>
      <c r="HN21" s="87">
        <v>1</v>
      </c>
      <c r="HO21" s="87"/>
      <c r="HP21" s="87"/>
      <c r="HQ21" s="87">
        <v>1</v>
      </c>
      <c r="HR21" s="87"/>
      <c r="HS21" s="87"/>
      <c r="HT21" s="87">
        <v>1</v>
      </c>
      <c r="HU21" s="87"/>
      <c r="HV21" s="87"/>
      <c r="HW21" s="87">
        <v>1</v>
      </c>
      <c r="HX21" s="87"/>
      <c r="HY21" s="87"/>
      <c r="HZ21" s="87">
        <v>1</v>
      </c>
      <c r="IA21" s="87"/>
      <c r="IB21" s="87"/>
      <c r="IC21" s="87">
        <v>1</v>
      </c>
      <c r="ID21" s="87"/>
      <c r="IE21" s="87"/>
      <c r="IF21" s="87">
        <v>1</v>
      </c>
      <c r="IG21" s="87"/>
      <c r="IH21" s="87"/>
      <c r="II21" s="87">
        <v>1</v>
      </c>
      <c r="IJ21" s="87"/>
      <c r="IK21" s="87"/>
      <c r="IL21" s="87">
        <v>1</v>
      </c>
      <c r="IM21" s="87"/>
      <c r="IN21" s="87"/>
      <c r="IO21" s="87">
        <v>1</v>
      </c>
      <c r="IP21" s="87"/>
      <c r="IQ21" s="87"/>
      <c r="IR21" s="87">
        <v>1</v>
      </c>
      <c r="IS21" s="87"/>
      <c r="IT21" s="87"/>
      <c r="IU21" s="87">
        <v>1</v>
      </c>
      <c r="IV21" s="87"/>
      <c r="IW21" s="87"/>
      <c r="IX21" s="87">
        <v>1</v>
      </c>
      <c r="IY21" s="87"/>
      <c r="IZ21" s="87"/>
      <c r="JA21" s="87">
        <v>1</v>
      </c>
      <c r="JB21" s="87"/>
      <c r="JC21" s="87"/>
      <c r="JD21" s="87">
        <v>1</v>
      </c>
      <c r="JE21" s="87"/>
      <c r="JF21" s="87"/>
      <c r="JG21" s="87">
        <v>1</v>
      </c>
      <c r="JH21" s="87"/>
      <c r="JI21" s="87"/>
      <c r="JJ21" s="87">
        <v>1</v>
      </c>
      <c r="JK21" s="87"/>
      <c r="JL21" s="87"/>
      <c r="JM21" s="87">
        <v>1</v>
      </c>
      <c r="JN21" s="87"/>
      <c r="JO21" s="87"/>
      <c r="JP21" s="87">
        <v>1</v>
      </c>
      <c r="JQ21" s="87"/>
      <c r="JR21" s="87"/>
      <c r="JS21" s="87">
        <v>1</v>
      </c>
      <c r="JT21" s="87"/>
      <c r="JU21" s="87"/>
      <c r="JV21" s="87">
        <v>1</v>
      </c>
      <c r="JW21" s="87"/>
      <c r="JX21" s="87"/>
      <c r="JY21" s="87">
        <v>1</v>
      </c>
      <c r="JZ21" s="87"/>
      <c r="KA21" s="87"/>
      <c r="KB21" s="87">
        <v>1</v>
      </c>
      <c r="KC21" s="87"/>
      <c r="KD21" s="87"/>
      <c r="KE21" s="87">
        <v>1</v>
      </c>
      <c r="KF21" s="87"/>
      <c r="KG21" s="87"/>
      <c r="KH21" s="87">
        <v>1</v>
      </c>
      <c r="KI21" s="87"/>
      <c r="KJ21" s="87"/>
      <c r="KK21" s="87">
        <v>1</v>
      </c>
      <c r="KL21" s="87"/>
      <c r="KM21" s="87"/>
      <c r="KN21" s="87">
        <v>1</v>
      </c>
      <c r="KO21" s="87"/>
      <c r="KP21" s="87"/>
      <c r="KQ21" s="87">
        <v>1</v>
      </c>
      <c r="KR21" s="87"/>
      <c r="KS21" s="87"/>
      <c r="KT21" s="87">
        <v>1</v>
      </c>
      <c r="KU21" s="87"/>
      <c r="KV21" s="87"/>
      <c r="KW21" s="87">
        <v>1</v>
      </c>
      <c r="KX21" s="87"/>
      <c r="KY21" s="87"/>
      <c r="KZ21" s="87">
        <v>1</v>
      </c>
      <c r="LA21" s="87"/>
      <c r="LB21" s="87"/>
      <c r="LC21" s="87">
        <v>1</v>
      </c>
      <c r="LD21" s="87"/>
      <c r="LE21" s="87"/>
      <c r="LF21" s="87">
        <v>1</v>
      </c>
      <c r="LG21" s="87"/>
      <c r="LH21" s="87"/>
      <c r="LI21" s="87">
        <v>1</v>
      </c>
      <c r="LJ21" s="87"/>
      <c r="LK21" s="87"/>
      <c r="LL21" s="87">
        <v>1</v>
      </c>
      <c r="LM21" s="87"/>
      <c r="LN21" s="87"/>
      <c r="LO21" s="87">
        <v>1</v>
      </c>
      <c r="LP21" s="87"/>
      <c r="LQ21" s="87"/>
      <c r="LR21" s="87">
        <v>1</v>
      </c>
      <c r="LS21" s="87"/>
      <c r="LT21" s="87"/>
      <c r="LU21" s="87">
        <v>1</v>
      </c>
      <c r="LV21" s="87"/>
      <c r="LW21" s="87"/>
      <c r="LX21" s="87">
        <v>1</v>
      </c>
      <c r="LY21" s="87"/>
      <c r="LZ21" s="87"/>
      <c r="MA21" s="87">
        <v>1</v>
      </c>
      <c r="MB21" s="87"/>
      <c r="MC21" s="87"/>
      <c r="MD21" s="87">
        <v>1</v>
      </c>
      <c r="ME21" s="87"/>
      <c r="MF21" s="87"/>
      <c r="MG21" s="87">
        <v>1</v>
      </c>
      <c r="MH21" s="87"/>
      <c r="MI21" s="87"/>
      <c r="MJ21" s="87">
        <v>1</v>
      </c>
      <c r="MK21" s="87"/>
      <c r="ML21" s="87"/>
      <c r="MM21" s="87">
        <v>1</v>
      </c>
      <c r="MN21" s="87"/>
      <c r="MO21" s="87"/>
      <c r="MP21" s="87">
        <v>1</v>
      </c>
      <c r="MQ21" s="87"/>
      <c r="MR21" s="87"/>
      <c r="MS21" s="87">
        <v>1</v>
      </c>
      <c r="MT21" s="87"/>
      <c r="MU21" s="87"/>
      <c r="MV21" s="87">
        <v>1</v>
      </c>
      <c r="MW21" s="87"/>
      <c r="MX21" s="87"/>
      <c r="MY21" s="87">
        <v>1</v>
      </c>
      <c r="MZ21" s="87"/>
      <c r="NA21" s="87"/>
      <c r="NB21" s="87">
        <v>1</v>
      </c>
      <c r="NC21" s="87"/>
      <c r="ND21" s="87"/>
      <c r="NE21" s="87">
        <v>1</v>
      </c>
      <c r="NF21" s="87"/>
      <c r="NG21" s="87"/>
      <c r="NH21" s="87">
        <v>1</v>
      </c>
      <c r="NI21" s="87"/>
      <c r="NJ21" s="87"/>
      <c r="NK21" s="87">
        <v>1</v>
      </c>
      <c r="NL21" s="87"/>
      <c r="NM21" s="87"/>
      <c r="NN21" s="87">
        <v>1</v>
      </c>
      <c r="NO21" s="87"/>
      <c r="NP21" s="87"/>
      <c r="NQ21" s="87">
        <v>1</v>
      </c>
      <c r="NR21" s="87"/>
      <c r="NS21" s="87"/>
    </row>
    <row r="22" spans="1:383" ht="15.75" x14ac:dyDescent="0.25">
      <c r="A22" s="91">
        <v>9</v>
      </c>
      <c r="B22" s="98" t="s">
        <v>3261</v>
      </c>
      <c r="C22" s="89">
        <v>1</v>
      </c>
      <c r="D22" s="89"/>
      <c r="E22" s="89"/>
      <c r="F22" s="87">
        <v>1</v>
      </c>
      <c r="G22" s="87"/>
      <c r="H22" s="87"/>
      <c r="I22" s="89">
        <v>1</v>
      </c>
      <c r="J22" s="89"/>
      <c r="K22" s="89"/>
      <c r="L22" s="89">
        <v>1</v>
      </c>
      <c r="M22" s="89"/>
      <c r="N22" s="89"/>
      <c r="O22" s="89">
        <v>1</v>
      </c>
      <c r="P22" s="89"/>
      <c r="Q22" s="89"/>
      <c r="R22" s="89">
        <v>1</v>
      </c>
      <c r="S22" s="89"/>
      <c r="T22" s="89"/>
      <c r="U22" s="89">
        <v>1</v>
      </c>
      <c r="V22" s="89"/>
      <c r="W22" s="89"/>
      <c r="X22" s="89">
        <v>1</v>
      </c>
      <c r="Y22" s="89"/>
      <c r="Z22" s="89"/>
      <c r="AA22" s="89">
        <v>1</v>
      </c>
      <c r="AB22" s="89"/>
      <c r="AC22" s="89"/>
      <c r="AD22" s="89">
        <v>1</v>
      </c>
      <c r="AE22" s="89"/>
      <c r="AF22" s="89"/>
      <c r="AG22" s="89">
        <v>1</v>
      </c>
      <c r="AH22" s="89"/>
      <c r="AI22" s="89"/>
      <c r="AJ22" s="89">
        <v>1</v>
      </c>
      <c r="AK22" s="89"/>
      <c r="AL22" s="89"/>
      <c r="AM22" s="89">
        <v>1</v>
      </c>
      <c r="AN22" s="89"/>
      <c r="AO22" s="89"/>
      <c r="AP22" s="87">
        <v>1</v>
      </c>
      <c r="AQ22" s="87"/>
      <c r="AR22" s="87"/>
      <c r="AS22" s="89">
        <v>1</v>
      </c>
      <c r="AT22" s="89"/>
      <c r="AU22" s="89"/>
      <c r="AV22" s="89">
        <v>1</v>
      </c>
      <c r="AW22" s="89"/>
      <c r="AX22" s="89"/>
      <c r="AY22" s="89">
        <v>1</v>
      </c>
      <c r="AZ22" s="89"/>
      <c r="BA22" s="89"/>
      <c r="BB22" s="89">
        <v>1</v>
      </c>
      <c r="BC22" s="89"/>
      <c r="BD22" s="89"/>
      <c r="BE22" s="87">
        <v>1</v>
      </c>
      <c r="BF22" s="87"/>
      <c r="BG22" s="87"/>
      <c r="BH22" s="89">
        <v>1</v>
      </c>
      <c r="BI22" s="89"/>
      <c r="BJ22" s="89"/>
      <c r="BK22" s="89">
        <v>1</v>
      </c>
      <c r="BL22" s="89"/>
      <c r="BM22" s="89"/>
      <c r="BN22" s="89">
        <v>1</v>
      </c>
      <c r="BO22" s="89"/>
      <c r="BP22" s="89"/>
      <c r="BQ22" s="89">
        <v>1</v>
      </c>
      <c r="BR22" s="89"/>
      <c r="BS22" s="89"/>
      <c r="BT22" s="89">
        <v>1</v>
      </c>
      <c r="BU22" s="89"/>
      <c r="BV22" s="89"/>
      <c r="BW22" s="89">
        <v>1</v>
      </c>
      <c r="BX22" s="89"/>
      <c r="BY22" s="89"/>
      <c r="BZ22" s="89">
        <v>1</v>
      </c>
      <c r="CA22" s="89"/>
      <c r="CB22" s="89"/>
      <c r="CC22" s="89">
        <v>1</v>
      </c>
      <c r="CD22" s="89"/>
      <c r="CE22" s="89"/>
      <c r="CF22" s="89">
        <v>1</v>
      </c>
      <c r="CG22" s="89"/>
      <c r="CH22" s="89"/>
      <c r="CI22" s="89">
        <v>1</v>
      </c>
      <c r="CJ22" s="89"/>
      <c r="CK22" s="89"/>
      <c r="CL22" s="89">
        <v>1</v>
      </c>
      <c r="CM22" s="89"/>
      <c r="CN22" s="89"/>
      <c r="CO22" s="89">
        <v>1</v>
      </c>
      <c r="CP22" s="89"/>
      <c r="CQ22" s="89"/>
      <c r="CR22" s="89">
        <v>1</v>
      </c>
      <c r="CS22" s="89"/>
      <c r="CT22" s="89"/>
      <c r="CU22" s="89">
        <v>1</v>
      </c>
      <c r="CV22" s="89"/>
      <c r="CW22" s="89"/>
      <c r="CX22" s="89">
        <v>1</v>
      </c>
      <c r="CY22" s="89"/>
      <c r="CZ22" s="89"/>
      <c r="DA22" s="89">
        <v>1</v>
      </c>
      <c r="DB22" s="89"/>
      <c r="DC22" s="89"/>
      <c r="DD22" s="89">
        <v>1</v>
      </c>
      <c r="DE22" s="89"/>
      <c r="DF22" s="89"/>
      <c r="DG22" s="89">
        <v>1</v>
      </c>
      <c r="DH22" s="89"/>
      <c r="DI22" s="89"/>
      <c r="DJ22" s="89">
        <v>1</v>
      </c>
      <c r="DK22" s="89"/>
      <c r="DL22" s="89"/>
      <c r="DM22" s="89">
        <v>1</v>
      </c>
      <c r="DN22" s="89"/>
      <c r="DO22" s="89"/>
      <c r="DP22" s="89">
        <v>1</v>
      </c>
      <c r="DQ22" s="89"/>
      <c r="DR22" s="89"/>
      <c r="DS22" s="89">
        <v>1</v>
      </c>
      <c r="DT22" s="89"/>
      <c r="DU22" s="89"/>
      <c r="DV22" s="89">
        <v>1</v>
      </c>
      <c r="DW22" s="89"/>
      <c r="DX22" s="89"/>
      <c r="DY22" s="89">
        <v>1</v>
      </c>
      <c r="DZ22" s="89"/>
      <c r="EA22" s="89"/>
      <c r="EB22" s="89">
        <v>1</v>
      </c>
      <c r="EC22" s="89"/>
      <c r="ED22" s="89"/>
      <c r="EE22" s="89">
        <v>1</v>
      </c>
      <c r="EF22" s="89"/>
      <c r="EG22" s="89"/>
      <c r="EH22" s="89">
        <v>1</v>
      </c>
      <c r="EI22" s="89"/>
      <c r="EJ22" s="89"/>
      <c r="EK22" s="89">
        <v>1</v>
      </c>
      <c r="EL22" s="89"/>
      <c r="EM22" s="89"/>
      <c r="EN22" s="89">
        <v>1</v>
      </c>
      <c r="EO22" s="89"/>
      <c r="EP22" s="89"/>
      <c r="EQ22" s="89">
        <v>1</v>
      </c>
      <c r="ER22" s="89"/>
      <c r="ES22" s="89"/>
      <c r="ET22" s="87">
        <v>1</v>
      </c>
      <c r="EU22" s="87"/>
      <c r="EV22" s="87"/>
      <c r="EW22" s="87">
        <v>1</v>
      </c>
      <c r="EX22" s="87"/>
      <c r="EY22" s="87"/>
      <c r="EZ22" s="87">
        <v>1</v>
      </c>
      <c r="FA22" s="87"/>
      <c r="FB22" s="87"/>
      <c r="FC22" s="87">
        <v>1</v>
      </c>
      <c r="FD22" s="87"/>
      <c r="FE22" s="87"/>
      <c r="FF22" s="87">
        <v>1</v>
      </c>
      <c r="FG22" s="87"/>
      <c r="FH22" s="87"/>
      <c r="FI22" s="87">
        <v>1</v>
      </c>
      <c r="FJ22" s="87"/>
      <c r="FK22" s="87"/>
      <c r="FL22" s="87">
        <v>1</v>
      </c>
      <c r="FM22" s="87"/>
      <c r="FN22" s="87"/>
      <c r="FO22" s="87">
        <v>1</v>
      </c>
      <c r="FP22" s="87"/>
      <c r="FQ22" s="87"/>
      <c r="FR22" s="87">
        <v>1</v>
      </c>
      <c r="FS22" s="87"/>
      <c r="FT22" s="87"/>
      <c r="FU22" s="87">
        <v>1</v>
      </c>
      <c r="FV22" s="87"/>
      <c r="FW22" s="87"/>
      <c r="FX22" s="87">
        <v>1</v>
      </c>
      <c r="FY22" s="87"/>
      <c r="FZ22" s="87"/>
      <c r="GA22" s="87">
        <v>1</v>
      </c>
      <c r="GB22" s="87"/>
      <c r="GC22" s="87"/>
      <c r="GD22" s="87">
        <v>1</v>
      </c>
      <c r="GE22" s="87"/>
      <c r="GF22" s="87"/>
      <c r="GG22" s="87">
        <v>1</v>
      </c>
      <c r="GH22" s="87"/>
      <c r="GI22" s="87"/>
      <c r="GJ22" s="87">
        <v>1</v>
      </c>
      <c r="GK22" s="87"/>
      <c r="GL22" s="87"/>
      <c r="GM22" s="87">
        <v>1</v>
      </c>
      <c r="GN22" s="87"/>
      <c r="GO22" s="87"/>
      <c r="GP22" s="87">
        <v>1</v>
      </c>
      <c r="GQ22" s="87"/>
      <c r="GR22" s="87"/>
      <c r="GS22" s="87">
        <v>1</v>
      </c>
      <c r="GT22" s="87"/>
      <c r="GU22" s="87"/>
      <c r="GV22" s="87">
        <v>1</v>
      </c>
      <c r="GW22" s="87"/>
      <c r="GX22" s="87"/>
      <c r="GY22" s="87">
        <v>1</v>
      </c>
      <c r="GZ22" s="87"/>
      <c r="HA22" s="87"/>
      <c r="HB22" s="87">
        <v>1</v>
      </c>
      <c r="HC22" s="87"/>
      <c r="HD22" s="87"/>
      <c r="HE22" s="87">
        <v>1</v>
      </c>
      <c r="HF22" s="87"/>
      <c r="HG22" s="87"/>
      <c r="HH22" s="87">
        <v>1</v>
      </c>
      <c r="HI22" s="87"/>
      <c r="HJ22" s="87"/>
      <c r="HK22" s="87">
        <v>1</v>
      </c>
      <c r="HL22" s="87"/>
      <c r="HM22" s="87"/>
      <c r="HN22" s="87">
        <v>1</v>
      </c>
      <c r="HO22" s="87"/>
      <c r="HP22" s="87"/>
      <c r="HQ22" s="87">
        <v>1</v>
      </c>
      <c r="HR22" s="87"/>
      <c r="HS22" s="87"/>
      <c r="HT22" s="87">
        <v>1</v>
      </c>
      <c r="HU22" s="87"/>
      <c r="HV22" s="87"/>
      <c r="HW22" s="87">
        <v>1</v>
      </c>
      <c r="HX22" s="87"/>
      <c r="HY22" s="87"/>
      <c r="HZ22" s="87">
        <v>1</v>
      </c>
      <c r="IA22" s="87"/>
      <c r="IB22" s="87"/>
      <c r="IC22" s="87">
        <v>1</v>
      </c>
      <c r="ID22" s="87"/>
      <c r="IE22" s="87"/>
      <c r="IF22" s="87">
        <v>1</v>
      </c>
      <c r="IG22" s="87"/>
      <c r="IH22" s="87"/>
      <c r="II22" s="87">
        <v>1</v>
      </c>
      <c r="IJ22" s="87"/>
      <c r="IK22" s="87"/>
      <c r="IL22" s="87">
        <v>1</v>
      </c>
      <c r="IM22" s="87"/>
      <c r="IN22" s="87"/>
      <c r="IO22" s="87">
        <v>1</v>
      </c>
      <c r="IP22" s="87"/>
      <c r="IQ22" s="87"/>
      <c r="IR22" s="87">
        <v>1</v>
      </c>
      <c r="IS22" s="87"/>
      <c r="IT22" s="87"/>
      <c r="IU22" s="87">
        <v>1</v>
      </c>
      <c r="IV22" s="87"/>
      <c r="IW22" s="87"/>
      <c r="IX22" s="87">
        <v>1</v>
      </c>
      <c r="IY22" s="87"/>
      <c r="IZ22" s="87"/>
      <c r="JA22" s="87">
        <v>1</v>
      </c>
      <c r="JB22" s="87"/>
      <c r="JC22" s="87"/>
      <c r="JD22" s="87">
        <v>1</v>
      </c>
      <c r="JE22" s="87"/>
      <c r="JF22" s="87"/>
      <c r="JG22" s="87">
        <v>1</v>
      </c>
      <c r="JH22" s="87"/>
      <c r="JI22" s="87"/>
      <c r="JJ22" s="87">
        <v>1</v>
      </c>
      <c r="JK22" s="87"/>
      <c r="JL22" s="87"/>
      <c r="JM22" s="87">
        <v>1</v>
      </c>
      <c r="JN22" s="87"/>
      <c r="JO22" s="87"/>
      <c r="JP22" s="87">
        <v>1</v>
      </c>
      <c r="JQ22" s="87"/>
      <c r="JR22" s="87"/>
      <c r="JS22" s="87">
        <v>1</v>
      </c>
      <c r="JT22" s="87"/>
      <c r="JU22" s="87"/>
      <c r="JV22" s="87">
        <v>1</v>
      </c>
      <c r="JW22" s="87"/>
      <c r="JX22" s="87"/>
      <c r="JY22" s="87">
        <v>1</v>
      </c>
      <c r="JZ22" s="87"/>
      <c r="KA22" s="87"/>
      <c r="KB22" s="87">
        <v>1</v>
      </c>
      <c r="KC22" s="87"/>
      <c r="KD22" s="87"/>
      <c r="KE22" s="87">
        <v>1</v>
      </c>
      <c r="KF22" s="87"/>
      <c r="KG22" s="87"/>
      <c r="KH22" s="87">
        <v>1</v>
      </c>
      <c r="KI22" s="87"/>
      <c r="KJ22" s="87"/>
      <c r="KK22" s="87">
        <v>1</v>
      </c>
      <c r="KL22" s="87"/>
      <c r="KM22" s="87"/>
      <c r="KN22" s="87">
        <v>1</v>
      </c>
      <c r="KO22" s="87"/>
      <c r="KP22" s="87"/>
      <c r="KQ22" s="87">
        <v>1</v>
      </c>
      <c r="KR22" s="87"/>
      <c r="KS22" s="87"/>
      <c r="KT22" s="87">
        <v>1</v>
      </c>
      <c r="KU22" s="87"/>
      <c r="KV22" s="87"/>
      <c r="KW22" s="87">
        <v>1</v>
      </c>
      <c r="KX22" s="87"/>
      <c r="KY22" s="87"/>
      <c r="KZ22" s="87">
        <v>1</v>
      </c>
      <c r="LA22" s="87"/>
      <c r="LB22" s="87"/>
      <c r="LC22" s="87">
        <v>1</v>
      </c>
      <c r="LD22" s="87"/>
      <c r="LE22" s="87"/>
      <c r="LF22" s="87">
        <v>1</v>
      </c>
      <c r="LG22" s="87"/>
      <c r="LH22" s="87"/>
      <c r="LI22" s="87">
        <v>1</v>
      </c>
      <c r="LJ22" s="87"/>
      <c r="LK22" s="87"/>
      <c r="LL22" s="87">
        <v>1</v>
      </c>
      <c r="LM22" s="87"/>
      <c r="LN22" s="87"/>
      <c r="LO22" s="87">
        <v>1</v>
      </c>
      <c r="LP22" s="87"/>
      <c r="LQ22" s="87"/>
      <c r="LR22" s="87">
        <v>1</v>
      </c>
      <c r="LS22" s="87"/>
      <c r="LT22" s="87"/>
      <c r="LU22" s="87">
        <v>1</v>
      </c>
      <c r="LV22" s="87"/>
      <c r="LW22" s="87"/>
      <c r="LX22" s="87">
        <v>1</v>
      </c>
      <c r="LY22" s="87"/>
      <c r="LZ22" s="87"/>
      <c r="MA22" s="87">
        <v>1</v>
      </c>
      <c r="MB22" s="87"/>
      <c r="MC22" s="87"/>
      <c r="MD22" s="87">
        <v>1</v>
      </c>
      <c r="ME22" s="87"/>
      <c r="MF22" s="87"/>
      <c r="MG22" s="87">
        <v>1</v>
      </c>
      <c r="MH22" s="87"/>
      <c r="MI22" s="87"/>
      <c r="MJ22" s="87">
        <v>1</v>
      </c>
      <c r="MK22" s="87"/>
      <c r="ML22" s="87"/>
      <c r="MM22" s="87">
        <v>1</v>
      </c>
      <c r="MN22" s="87"/>
      <c r="MO22" s="87"/>
      <c r="MP22" s="87">
        <v>1</v>
      </c>
      <c r="MQ22" s="87"/>
      <c r="MR22" s="87"/>
      <c r="MS22" s="87">
        <v>1</v>
      </c>
      <c r="MT22" s="87"/>
      <c r="MU22" s="87"/>
      <c r="MV22" s="87">
        <v>1</v>
      </c>
      <c r="MW22" s="87"/>
      <c r="MX22" s="87"/>
      <c r="MY22" s="87">
        <v>1</v>
      </c>
      <c r="MZ22" s="87"/>
      <c r="NA22" s="87"/>
      <c r="NB22" s="87">
        <v>1</v>
      </c>
      <c r="NC22" s="87"/>
      <c r="ND22" s="87"/>
      <c r="NE22" s="87">
        <v>1</v>
      </c>
      <c r="NF22" s="87"/>
      <c r="NG22" s="87"/>
      <c r="NH22" s="87">
        <v>1</v>
      </c>
      <c r="NI22" s="87"/>
      <c r="NJ22" s="87"/>
      <c r="NK22" s="87">
        <v>1</v>
      </c>
      <c r="NL22" s="87"/>
      <c r="NM22" s="87"/>
      <c r="NN22" s="87">
        <v>1</v>
      </c>
      <c r="NO22" s="87"/>
      <c r="NP22" s="87"/>
      <c r="NQ22" s="87">
        <v>1</v>
      </c>
      <c r="NR22" s="87"/>
      <c r="NS22" s="87"/>
    </row>
    <row r="23" spans="1:383" ht="15.75" x14ac:dyDescent="0.25">
      <c r="A23" s="91">
        <v>10</v>
      </c>
      <c r="B23" s="98" t="s">
        <v>3262</v>
      </c>
      <c r="C23" s="89">
        <v>1</v>
      </c>
      <c r="D23" s="89"/>
      <c r="E23" s="89"/>
      <c r="F23" s="87">
        <v>1</v>
      </c>
      <c r="G23" s="87"/>
      <c r="H23" s="87"/>
      <c r="I23" s="89">
        <v>1</v>
      </c>
      <c r="J23" s="89"/>
      <c r="K23" s="89"/>
      <c r="L23" s="89">
        <v>1</v>
      </c>
      <c r="M23" s="89"/>
      <c r="N23" s="89"/>
      <c r="O23" s="89">
        <v>1</v>
      </c>
      <c r="P23" s="89"/>
      <c r="Q23" s="89"/>
      <c r="R23" s="89">
        <v>1</v>
      </c>
      <c r="S23" s="89"/>
      <c r="T23" s="89"/>
      <c r="U23" s="89">
        <v>1</v>
      </c>
      <c r="V23" s="89"/>
      <c r="W23" s="89"/>
      <c r="X23" s="89">
        <v>1</v>
      </c>
      <c r="Y23" s="89"/>
      <c r="Z23" s="89"/>
      <c r="AA23" s="89">
        <v>1</v>
      </c>
      <c r="AB23" s="89"/>
      <c r="AC23" s="89"/>
      <c r="AD23" s="89">
        <v>1</v>
      </c>
      <c r="AE23" s="89"/>
      <c r="AF23" s="89"/>
      <c r="AG23" s="89">
        <v>1</v>
      </c>
      <c r="AH23" s="89"/>
      <c r="AI23" s="89"/>
      <c r="AJ23" s="89">
        <v>1</v>
      </c>
      <c r="AK23" s="89"/>
      <c r="AL23" s="89"/>
      <c r="AM23" s="89">
        <v>1</v>
      </c>
      <c r="AN23" s="89"/>
      <c r="AO23" s="89"/>
      <c r="AP23" s="87">
        <v>1</v>
      </c>
      <c r="AQ23" s="87"/>
      <c r="AR23" s="87"/>
      <c r="AS23" s="89">
        <v>1</v>
      </c>
      <c r="AT23" s="89"/>
      <c r="AU23" s="89"/>
      <c r="AV23" s="89">
        <v>1</v>
      </c>
      <c r="AW23" s="89"/>
      <c r="AX23" s="89"/>
      <c r="AY23" s="89">
        <v>1</v>
      </c>
      <c r="AZ23" s="89"/>
      <c r="BA23" s="89"/>
      <c r="BB23" s="89">
        <v>1</v>
      </c>
      <c r="BC23" s="89"/>
      <c r="BD23" s="89"/>
      <c r="BE23" s="87">
        <v>1</v>
      </c>
      <c r="BF23" s="87"/>
      <c r="BG23" s="87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>
        <v>1</v>
      </c>
      <c r="BR23" s="89"/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89">
        <v>1</v>
      </c>
      <c r="CD23" s="89"/>
      <c r="CE23" s="89"/>
      <c r="CF23" s="89">
        <v>1</v>
      </c>
      <c r="CG23" s="89"/>
      <c r="CH23" s="89"/>
      <c r="CI23" s="89">
        <v>1</v>
      </c>
      <c r="CJ23" s="89"/>
      <c r="CK23" s="89"/>
      <c r="CL23" s="89">
        <v>1</v>
      </c>
      <c r="CM23" s="89"/>
      <c r="CN23" s="89"/>
      <c r="CO23" s="89">
        <v>1</v>
      </c>
      <c r="CP23" s="89"/>
      <c r="CQ23" s="89"/>
      <c r="CR23" s="89">
        <v>1</v>
      </c>
      <c r="CS23" s="89"/>
      <c r="CT23" s="89"/>
      <c r="CU23" s="89">
        <v>1</v>
      </c>
      <c r="CV23" s="89"/>
      <c r="CW23" s="89"/>
      <c r="CX23" s="89">
        <v>1</v>
      </c>
      <c r="CY23" s="89"/>
      <c r="CZ23" s="89"/>
      <c r="DA23" s="89">
        <v>1</v>
      </c>
      <c r="DB23" s="89"/>
      <c r="DC23" s="89"/>
      <c r="DD23" s="89">
        <v>1</v>
      </c>
      <c r="DE23" s="89"/>
      <c r="DF23" s="89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  <c r="DS23" s="89">
        <v>1</v>
      </c>
      <c r="DT23" s="89"/>
      <c r="DU23" s="89"/>
      <c r="DV23" s="89">
        <v>1</v>
      </c>
      <c r="DW23" s="89"/>
      <c r="DX23" s="89"/>
      <c r="DY23" s="89">
        <v>1</v>
      </c>
      <c r="DZ23" s="89"/>
      <c r="EA23" s="89"/>
      <c r="EB23" s="89">
        <v>1</v>
      </c>
      <c r="EC23" s="89"/>
      <c r="ED23" s="89"/>
      <c r="EE23" s="89">
        <v>1</v>
      </c>
      <c r="EF23" s="89"/>
      <c r="EG23" s="89"/>
      <c r="EH23" s="89">
        <v>1</v>
      </c>
      <c r="EI23" s="89"/>
      <c r="EJ23" s="89"/>
      <c r="EK23" s="89">
        <v>1</v>
      </c>
      <c r="EL23" s="89"/>
      <c r="EM23" s="89"/>
      <c r="EN23" s="89">
        <v>1</v>
      </c>
      <c r="EO23" s="89"/>
      <c r="EP23" s="89"/>
      <c r="EQ23" s="89">
        <v>1</v>
      </c>
      <c r="ER23" s="89"/>
      <c r="ES23" s="89"/>
      <c r="ET23" s="87">
        <v>1</v>
      </c>
      <c r="EU23" s="87"/>
      <c r="EV23" s="87"/>
      <c r="EW23" s="87">
        <v>1</v>
      </c>
      <c r="EX23" s="87"/>
      <c r="EY23" s="87"/>
      <c r="EZ23" s="87">
        <v>1</v>
      </c>
      <c r="FA23" s="87"/>
      <c r="FB23" s="87"/>
      <c r="FC23" s="87">
        <v>1</v>
      </c>
      <c r="FD23" s="87"/>
      <c r="FE23" s="87"/>
      <c r="FF23" s="87">
        <v>1</v>
      </c>
      <c r="FG23" s="87"/>
      <c r="FH23" s="87"/>
      <c r="FI23" s="87">
        <v>1</v>
      </c>
      <c r="FJ23" s="87"/>
      <c r="FK23" s="87"/>
      <c r="FL23" s="87">
        <v>1</v>
      </c>
      <c r="FM23" s="87"/>
      <c r="FN23" s="87"/>
      <c r="FO23" s="87">
        <v>1</v>
      </c>
      <c r="FP23" s="87"/>
      <c r="FQ23" s="87"/>
      <c r="FR23" s="87">
        <v>1</v>
      </c>
      <c r="FS23" s="87"/>
      <c r="FT23" s="87"/>
      <c r="FU23" s="87">
        <v>1</v>
      </c>
      <c r="FV23" s="87"/>
      <c r="FW23" s="87"/>
      <c r="FX23" s="87">
        <v>1</v>
      </c>
      <c r="FY23" s="87"/>
      <c r="FZ23" s="87"/>
      <c r="GA23" s="87">
        <v>1</v>
      </c>
      <c r="GB23" s="87"/>
      <c r="GC23" s="87"/>
      <c r="GD23" s="87">
        <v>1</v>
      </c>
      <c r="GE23" s="87"/>
      <c r="GF23" s="87"/>
      <c r="GG23" s="87">
        <v>1</v>
      </c>
      <c r="GH23" s="87"/>
      <c r="GI23" s="87"/>
      <c r="GJ23" s="87">
        <v>1</v>
      </c>
      <c r="GK23" s="87"/>
      <c r="GL23" s="87"/>
      <c r="GM23" s="87">
        <v>1</v>
      </c>
      <c r="GN23" s="87"/>
      <c r="GO23" s="87"/>
      <c r="GP23" s="87">
        <v>1</v>
      </c>
      <c r="GQ23" s="87"/>
      <c r="GR23" s="87"/>
      <c r="GS23" s="87">
        <v>1</v>
      </c>
      <c r="GT23" s="87"/>
      <c r="GU23" s="87"/>
      <c r="GV23" s="87">
        <v>1</v>
      </c>
      <c r="GW23" s="87"/>
      <c r="GX23" s="87"/>
      <c r="GY23" s="87">
        <v>1</v>
      </c>
      <c r="GZ23" s="87"/>
      <c r="HA23" s="87"/>
      <c r="HB23" s="87">
        <v>1</v>
      </c>
      <c r="HC23" s="87"/>
      <c r="HD23" s="87"/>
      <c r="HE23" s="87">
        <v>1</v>
      </c>
      <c r="HF23" s="87"/>
      <c r="HG23" s="87"/>
      <c r="HH23" s="87">
        <v>1</v>
      </c>
      <c r="HI23" s="87"/>
      <c r="HJ23" s="87"/>
      <c r="HK23" s="87">
        <v>1</v>
      </c>
      <c r="HL23" s="87"/>
      <c r="HM23" s="87"/>
      <c r="HN23" s="87">
        <v>1</v>
      </c>
      <c r="HO23" s="87"/>
      <c r="HP23" s="87"/>
      <c r="HQ23" s="87">
        <v>1</v>
      </c>
      <c r="HR23" s="87"/>
      <c r="HS23" s="87"/>
      <c r="HT23" s="87">
        <v>1</v>
      </c>
      <c r="HU23" s="87"/>
      <c r="HV23" s="87"/>
      <c r="HW23" s="87">
        <v>1</v>
      </c>
      <c r="HX23" s="87"/>
      <c r="HY23" s="87"/>
      <c r="HZ23" s="87">
        <v>1</v>
      </c>
      <c r="IA23" s="87"/>
      <c r="IB23" s="87"/>
      <c r="IC23" s="87">
        <v>1</v>
      </c>
      <c r="ID23" s="87"/>
      <c r="IE23" s="87"/>
      <c r="IF23" s="87">
        <v>1</v>
      </c>
      <c r="IG23" s="87"/>
      <c r="IH23" s="87"/>
      <c r="II23" s="87">
        <v>1</v>
      </c>
      <c r="IJ23" s="87"/>
      <c r="IK23" s="87"/>
      <c r="IL23" s="87">
        <v>1</v>
      </c>
      <c r="IM23" s="87"/>
      <c r="IN23" s="87"/>
      <c r="IO23" s="87">
        <v>1</v>
      </c>
      <c r="IP23" s="87"/>
      <c r="IQ23" s="87"/>
      <c r="IR23" s="87">
        <v>1</v>
      </c>
      <c r="IS23" s="87"/>
      <c r="IT23" s="87"/>
      <c r="IU23" s="87">
        <v>1</v>
      </c>
      <c r="IV23" s="87"/>
      <c r="IW23" s="87"/>
      <c r="IX23" s="87">
        <v>1</v>
      </c>
      <c r="IY23" s="87"/>
      <c r="IZ23" s="87"/>
      <c r="JA23" s="87">
        <v>1</v>
      </c>
      <c r="JB23" s="87"/>
      <c r="JC23" s="87"/>
      <c r="JD23" s="87">
        <v>1</v>
      </c>
      <c r="JE23" s="87"/>
      <c r="JF23" s="87"/>
      <c r="JG23" s="87">
        <v>1</v>
      </c>
      <c r="JH23" s="87"/>
      <c r="JI23" s="87"/>
      <c r="JJ23" s="87">
        <v>1</v>
      </c>
      <c r="JK23" s="87"/>
      <c r="JL23" s="87"/>
      <c r="JM23" s="87">
        <v>1</v>
      </c>
      <c r="JN23" s="87"/>
      <c r="JO23" s="87"/>
      <c r="JP23" s="87">
        <v>1</v>
      </c>
      <c r="JQ23" s="87"/>
      <c r="JR23" s="87"/>
      <c r="JS23" s="87">
        <v>1</v>
      </c>
      <c r="JT23" s="87"/>
      <c r="JU23" s="87"/>
      <c r="JV23" s="87">
        <v>1</v>
      </c>
      <c r="JW23" s="87"/>
      <c r="JX23" s="87"/>
      <c r="JY23" s="87">
        <v>1</v>
      </c>
      <c r="JZ23" s="87"/>
      <c r="KA23" s="87"/>
      <c r="KB23" s="87">
        <v>1</v>
      </c>
      <c r="KC23" s="87"/>
      <c r="KD23" s="87"/>
      <c r="KE23" s="87">
        <v>1</v>
      </c>
      <c r="KF23" s="87"/>
      <c r="KG23" s="87"/>
      <c r="KH23" s="87">
        <v>1</v>
      </c>
      <c r="KI23" s="87"/>
      <c r="KJ23" s="87"/>
      <c r="KK23" s="87">
        <v>1</v>
      </c>
      <c r="KL23" s="87"/>
      <c r="KM23" s="87"/>
      <c r="KN23" s="87">
        <v>1</v>
      </c>
      <c r="KO23" s="87"/>
      <c r="KP23" s="87"/>
      <c r="KQ23" s="87">
        <v>1</v>
      </c>
      <c r="KR23" s="87"/>
      <c r="KS23" s="87"/>
      <c r="KT23" s="87">
        <v>1</v>
      </c>
      <c r="KU23" s="87"/>
      <c r="KV23" s="87"/>
      <c r="KW23" s="87">
        <v>1</v>
      </c>
      <c r="KX23" s="87"/>
      <c r="KY23" s="87"/>
      <c r="KZ23" s="87">
        <v>1</v>
      </c>
      <c r="LA23" s="87"/>
      <c r="LB23" s="87"/>
      <c r="LC23" s="87">
        <v>1</v>
      </c>
      <c r="LD23" s="87"/>
      <c r="LE23" s="87"/>
      <c r="LF23" s="87">
        <v>1</v>
      </c>
      <c r="LG23" s="87"/>
      <c r="LH23" s="87"/>
      <c r="LI23" s="87">
        <v>1</v>
      </c>
      <c r="LJ23" s="87"/>
      <c r="LK23" s="87"/>
      <c r="LL23" s="87">
        <v>1</v>
      </c>
      <c r="LM23" s="87"/>
      <c r="LN23" s="87"/>
      <c r="LO23" s="87">
        <v>1</v>
      </c>
      <c r="LP23" s="87"/>
      <c r="LQ23" s="87"/>
      <c r="LR23" s="87">
        <v>1</v>
      </c>
      <c r="LS23" s="87"/>
      <c r="LT23" s="87"/>
      <c r="LU23" s="87">
        <v>1</v>
      </c>
      <c r="LV23" s="87"/>
      <c r="LW23" s="87"/>
      <c r="LX23" s="87">
        <v>1</v>
      </c>
      <c r="LY23" s="87"/>
      <c r="LZ23" s="87"/>
      <c r="MA23" s="87">
        <v>1</v>
      </c>
      <c r="MB23" s="87"/>
      <c r="MC23" s="87"/>
      <c r="MD23" s="87">
        <v>1</v>
      </c>
      <c r="ME23" s="87"/>
      <c r="MF23" s="87"/>
      <c r="MG23" s="87">
        <v>1</v>
      </c>
      <c r="MH23" s="87"/>
      <c r="MI23" s="87"/>
      <c r="MJ23" s="87">
        <v>1</v>
      </c>
      <c r="MK23" s="87"/>
      <c r="ML23" s="87"/>
      <c r="MM23" s="87">
        <v>1</v>
      </c>
      <c r="MN23" s="87"/>
      <c r="MO23" s="87"/>
      <c r="MP23" s="87">
        <v>1</v>
      </c>
      <c r="MQ23" s="87"/>
      <c r="MR23" s="87"/>
      <c r="MS23" s="87">
        <v>1</v>
      </c>
      <c r="MT23" s="87"/>
      <c r="MU23" s="87"/>
      <c r="MV23" s="87">
        <v>1</v>
      </c>
      <c r="MW23" s="87"/>
      <c r="MX23" s="87"/>
      <c r="MY23" s="87">
        <v>1</v>
      </c>
      <c r="MZ23" s="87"/>
      <c r="NA23" s="87"/>
      <c r="NB23" s="87">
        <v>1</v>
      </c>
      <c r="NC23" s="87"/>
      <c r="ND23" s="87"/>
      <c r="NE23" s="87">
        <v>1</v>
      </c>
      <c r="NF23" s="87"/>
      <c r="NG23" s="87"/>
      <c r="NH23" s="87">
        <v>1</v>
      </c>
      <c r="NI23" s="87"/>
      <c r="NJ23" s="87"/>
      <c r="NK23" s="87">
        <v>1</v>
      </c>
      <c r="NL23" s="87"/>
      <c r="NM23" s="87"/>
      <c r="NN23" s="87">
        <v>1</v>
      </c>
      <c r="NO23" s="87"/>
      <c r="NP23" s="87"/>
      <c r="NQ23" s="87">
        <v>1</v>
      </c>
      <c r="NR23" s="87"/>
      <c r="NS23" s="87"/>
    </row>
    <row r="24" spans="1:383" ht="15.75" x14ac:dyDescent="0.25">
      <c r="A24" s="91">
        <v>11</v>
      </c>
      <c r="B24" s="98" t="s">
        <v>3263</v>
      </c>
      <c r="C24" s="89">
        <v>1</v>
      </c>
      <c r="D24" s="89"/>
      <c r="E24" s="89"/>
      <c r="F24" s="87">
        <v>1</v>
      </c>
      <c r="G24" s="87"/>
      <c r="H24" s="87"/>
      <c r="I24" s="89">
        <v>1</v>
      </c>
      <c r="J24" s="89"/>
      <c r="K24" s="89"/>
      <c r="L24" s="89">
        <v>1</v>
      </c>
      <c r="M24" s="89"/>
      <c r="N24" s="89"/>
      <c r="O24" s="89">
        <v>1</v>
      </c>
      <c r="P24" s="89"/>
      <c r="Q24" s="89"/>
      <c r="R24" s="89">
        <v>1</v>
      </c>
      <c r="S24" s="89"/>
      <c r="T24" s="89"/>
      <c r="U24" s="89">
        <v>1</v>
      </c>
      <c r="V24" s="89"/>
      <c r="W24" s="89"/>
      <c r="X24" s="89">
        <v>1</v>
      </c>
      <c r="Y24" s="89"/>
      <c r="Z24" s="89"/>
      <c r="AA24" s="89">
        <v>1</v>
      </c>
      <c r="AB24" s="89"/>
      <c r="AC24" s="89"/>
      <c r="AD24" s="89">
        <v>1</v>
      </c>
      <c r="AE24" s="89"/>
      <c r="AF24" s="89"/>
      <c r="AG24" s="89">
        <v>1</v>
      </c>
      <c r="AH24" s="89"/>
      <c r="AI24" s="89"/>
      <c r="AJ24" s="89">
        <v>1</v>
      </c>
      <c r="AK24" s="89"/>
      <c r="AL24" s="89"/>
      <c r="AM24" s="89">
        <v>1</v>
      </c>
      <c r="AN24" s="89"/>
      <c r="AO24" s="89"/>
      <c r="AP24" s="87">
        <v>1</v>
      </c>
      <c r="AQ24" s="87"/>
      <c r="AR24" s="87"/>
      <c r="AS24" s="89">
        <v>1</v>
      </c>
      <c r="AT24" s="89"/>
      <c r="AU24" s="89"/>
      <c r="AV24" s="89">
        <v>1</v>
      </c>
      <c r="AW24" s="89"/>
      <c r="AX24" s="89"/>
      <c r="AY24" s="89">
        <v>1</v>
      </c>
      <c r="AZ24" s="89"/>
      <c r="BA24" s="89"/>
      <c r="BB24" s="89">
        <v>1</v>
      </c>
      <c r="BC24" s="89"/>
      <c r="BD24" s="89"/>
      <c r="BE24" s="87">
        <v>1</v>
      </c>
      <c r="BF24" s="87"/>
      <c r="BG24" s="87"/>
      <c r="BH24" s="89">
        <v>1</v>
      </c>
      <c r="BI24" s="89"/>
      <c r="BJ24" s="89"/>
      <c r="BK24" s="89">
        <v>1</v>
      </c>
      <c r="BL24" s="89"/>
      <c r="BM24" s="89"/>
      <c r="BN24" s="89">
        <v>1</v>
      </c>
      <c r="BO24" s="89"/>
      <c r="BP24" s="89"/>
      <c r="BQ24" s="89">
        <v>1</v>
      </c>
      <c r="BR24" s="89"/>
      <c r="BS24" s="89"/>
      <c r="BT24" s="89">
        <v>1</v>
      </c>
      <c r="BU24" s="89"/>
      <c r="BV24" s="89"/>
      <c r="BW24" s="89">
        <v>1</v>
      </c>
      <c r="BX24" s="89"/>
      <c r="BY24" s="89"/>
      <c r="BZ24" s="89">
        <v>1</v>
      </c>
      <c r="CA24" s="89"/>
      <c r="CB24" s="89"/>
      <c r="CC24" s="89">
        <v>1</v>
      </c>
      <c r="CD24" s="89"/>
      <c r="CE24" s="89"/>
      <c r="CF24" s="89">
        <v>1</v>
      </c>
      <c r="CG24" s="89"/>
      <c r="CH24" s="89"/>
      <c r="CI24" s="89">
        <v>1</v>
      </c>
      <c r="CJ24" s="89"/>
      <c r="CK24" s="89"/>
      <c r="CL24" s="89">
        <v>1</v>
      </c>
      <c r="CM24" s="89"/>
      <c r="CN24" s="89"/>
      <c r="CO24" s="89">
        <v>1</v>
      </c>
      <c r="CP24" s="89"/>
      <c r="CQ24" s="89"/>
      <c r="CR24" s="89">
        <v>1</v>
      </c>
      <c r="CS24" s="89"/>
      <c r="CT24" s="89"/>
      <c r="CU24" s="89">
        <v>1</v>
      </c>
      <c r="CV24" s="89"/>
      <c r="CW24" s="89"/>
      <c r="CX24" s="89">
        <v>1</v>
      </c>
      <c r="CY24" s="89"/>
      <c r="CZ24" s="89"/>
      <c r="DA24" s="89">
        <v>1</v>
      </c>
      <c r="DB24" s="89"/>
      <c r="DC24" s="89"/>
      <c r="DD24" s="89">
        <v>1</v>
      </c>
      <c r="DE24" s="89"/>
      <c r="DF24" s="89"/>
      <c r="DG24" s="89">
        <v>1</v>
      </c>
      <c r="DH24" s="89"/>
      <c r="DI24" s="89"/>
      <c r="DJ24" s="89">
        <v>1</v>
      </c>
      <c r="DK24" s="89"/>
      <c r="DL24" s="89"/>
      <c r="DM24" s="89">
        <v>1</v>
      </c>
      <c r="DN24" s="89"/>
      <c r="DO24" s="89"/>
      <c r="DP24" s="89">
        <v>1</v>
      </c>
      <c r="DQ24" s="89"/>
      <c r="DR24" s="89"/>
      <c r="DS24" s="89">
        <v>1</v>
      </c>
      <c r="DT24" s="89"/>
      <c r="DU24" s="89"/>
      <c r="DV24" s="89">
        <v>1</v>
      </c>
      <c r="DW24" s="89"/>
      <c r="DX24" s="89"/>
      <c r="DY24" s="89">
        <v>1</v>
      </c>
      <c r="DZ24" s="89"/>
      <c r="EA24" s="89"/>
      <c r="EB24" s="89">
        <v>1</v>
      </c>
      <c r="EC24" s="89"/>
      <c r="ED24" s="89"/>
      <c r="EE24" s="89">
        <v>1</v>
      </c>
      <c r="EF24" s="89"/>
      <c r="EG24" s="89"/>
      <c r="EH24" s="89">
        <v>1</v>
      </c>
      <c r="EI24" s="89"/>
      <c r="EJ24" s="89"/>
      <c r="EK24" s="89">
        <v>1</v>
      </c>
      <c r="EL24" s="89"/>
      <c r="EM24" s="89"/>
      <c r="EN24" s="89">
        <v>1</v>
      </c>
      <c r="EO24" s="89"/>
      <c r="EP24" s="89"/>
      <c r="EQ24" s="89">
        <v>1</v>
      </c>
      <c r="ER24" s="89"/>
      <c r="ES24" s="89"/>
      <c r="ET24" s="87">
        <v>1</v>
      </c>
      <c r="EU24" s="87"/>
      <c r="EV24" s="87"/>
      <c r="EW24" s="87">
        <v>1</v>
      </c>
      <c r="EX24" s="87"/>
      <c r="EY24" s="87"/>
      <c r="EZ24" s="87">
        <v>1</v>
      </c>
      <c r="FA24" s="87"/>
      <c r="FB24" s="87"/>
      <c r="FC24" s="87">
        <v>1</v>
      </c>
      <c r="FD24" s="87"/>
      <c r="FE24" s="87"/>
      <c r="FF24" s="87">
        <v>1</v>
      </c>
      <c r="FG24" s="87"/>
      <c r="FH24" s="87"/>
      <c r="FI24" s="87">
        <v>1</v>
      </c>
      <c r="FJ24" s="87"/>
      <c r="FK24" s="87"/>
      <c r="FL24" s="87">
        <v>1</v>
      </c>
      <c r="FM24" s="87"/>
      <c r="FN24" s="87"/>
      <c r="FO24" s="87">
        <v>1</v>
      </c>
      <c r="FP24" s="87"/>
      <c r="FQ24" s="87"/>
      <c r="FR24" s="87">
        <v>1</v>
      </c>
      <c r="FS24" s="87"/>
      <c r="FT24" s="87"/>
      <c r="FU24" s="87">
        <v>1</v>
      </c>
      <c r="FV24" s="87"/>
      <c r="FW24" s="87"/>
      <c r="FX24" s="87">
        <v>1</v>
      </c>
      <c r="FY24" s="87"/>
      <c r="FZ24" s="87"/>
      <c r="GA24" s="87">
        <v>1</v>
      </c>
      <c r="GB24" s="87"/>
      <c r="GC24" s="87"/>
      <c r="GD24" s="87">
        <v>1</v>
      </c>
      <c r="GE24" s="87"/>
      <c r="GF24" s="87"/>
      <c r="GG24" s="87">
        <v>1</v>
      </c>
      <c r="GH24" s="87"/>
      <c r="GI24" s="87"/>
      <c r="GJ24" s="87">
        <v>1</v>
      </c>
      <c r="GK24" s="87"/>
      <c r="GL24" s="87"/>
      <c r="GM24" s="87">
        <v>1</v>
      </c>
      <c r="GN24" s="87"/>
      <c r="GO24" s="87"/>
      <c r="GP24" s="87">
        <v>1</v>
      </c>
      <c r="GQ24" s="87"/>
      <c r="GR24" s="87"/>
      <c r="GS24" s="87">
        <v>1</v>
      </c>
      <c r="GT24" s="87"/>
      <c r="GU24" s="87"/>
      <c r="GV24" s="87">
        <v>1</v>
      </c>
      <c r="GW24" s="87"/>
      <c r="GX24" s="87"/>
      <c r="GY24" s="87">
        <v>1</v>
      </c>
      <c r="GZ24" s="87"/>
      <c r="HA24" s="87"/>
      <c r="HB24" s="87">
        <v>1</v>
      </c>
      <c r="HC24" s="87"/>
      <c r="HD24" s="87"/>
      <c r="HE24" s="87">
        <v>1</v>
      </c>
      <c r="HF24" s="87"/>
      <c r="HG24" s="87"/>
      <c r="HH24" s="87">
        <v>1</v>
      </c>
      <c r="HI24" s="87"/>
      <c r="HJ24" s="87"/>
      <c r="HK24" s="87">
        <v>1</v>
      </c>
      <c r="HL24" s="87"/>
      <c r="HM24" s="87"/>
      <c r="HN24" s="87">
        <v>1</v>
      </c>
      <c r="HO24" s="87"/>
      <c r="HP24" s="87"/>
      <c r="HQ24" s="87">
        <v>1</v>
      </c>
      <c r="HR24" s="87"/>
      <c r="HS24" s="87"/>
      <c r="HT24" s="87">
        <v>1</v>
      </c>
      <c r="HU24" s="87"/>
      <c r="HV24" s="87"/>
      <c r="HW24" s="87">
        <v>1</v>
      </c>
      <c r="HX24" s="87"/>
      <c r="HY24" s="87"/>
      <c r="HZ24" s="87">
        <v>1</v>
      </c>
      <c r="IA24" s="87"/>
      <c r="IB24" s="87"/>
      <c r="IC24" s="87">
        <v>1</v>
      </c>
      <c r="ID24" s="87"/>
      <c r="IE24" s="87"/>
      <c r="IF24" s="87">
        <v>1</v>
      </c>
      <c r="IG24" s="87"/>
      <c r="IH24" s="87"/>
      <c r="II24" s="87">
        <v>1</v>
      </c>
      <c r="IJ24" s="87"/>
      <c r="IK24" s="87"/>
      <c r="IL24" s="87">
        <v>1</v>
      </c>
      <c r="IM24" s="87"/>
      <c r="IN24" s="87"/>
      <c r="IO24" s="87">
        <v>1</v>
      </c>
      <c r="IP24" s="87"/>
      <c r="IQ24" s="87"/>
      <c r="IR24" s="87">
        <v>1</v>
      </c>
      <c r="IS24" s="87"/>
      <c r="IT24" s="87"/>
      <c r="IU24" s="87">
        <v>1</v>
      </c>
      <c r="IV24" s="87"/>
      <c r="IW24" s="87"/>
      <c r="IX24" s="87">
        <v>1</v>
      </c>
      <c r="IY24" s="87"/>
      <c r="IZ24" s="87"/>
      <c r="JA24" s="87">
        <v>1</v>
      </c>
      <c r="JB24" s="87"/>
      <c r="JC24" s="87"/>
      <c r="JD24" s="87">
        <v>1</v>
      </c>
      <c r="JE24" s="87"/>
      <c r="JF24" s="87"/>
      <c r="JG24" s="87">
        <v>1</v>
      </c>
      <c r="JH24" s="87"/>
      <c r="JI24" s="87"/>
      <c r="JJ24" s="87">
        <v>1</v>
      </c>
      <c r="JK24" s="87"/>
      <c r="JL24" s="87"/>
      <c r="JM24" s="87">
        <v>1</v>
      </c>
      <c r="JN24" s="87"/>
      <c r="JO24" s="87"/>
      <c r="JP24" s="87">
        <v>1</v>
      </c>
      <c r="JQ24" s="87"/>
      <c r="JR24" s="87"/>
      <c r="JS24" s="87">
        <v>1</v>
      </c>
      <c r="JT24" s="87"/>
      <c r="JU24" s="87"/>
      <c r="JV24" s="87">
        <v>1</v>
      </c>
      <c r="JW24" s="87"/>
      <c r="JX24" s="87"/>
      <c r="JY24" s="87">
        <v>1</v>
      </c>
      <c r="JZ24" s="87"/>
      <c r="KA24" s="87"/>
      <c r="KB24" s="87">
        <v>1</v>
      </c>
      <c r="KC24" s="87"/>
      <c r="KD24" s="87"/>
      <c r="KE24" s="87">
        <v>1</v>
      </c>
      <c r="KF24" s="87"/>
      <c r="KG24" s="87"/>
      <c r="KH24" s="87">
        <v>1</v>
      </c>
      <c r="KI24" s="87"/>
      <c r="KJ24" s="87"/>
      <c r="KK24" s="87">
        <v>1</v>
      </c>
      <c r="KL24" s="87"/>
      <c r="KM24" s="87"/>
      <c r="KN24" s="87">
        <v>1</v>
      </c>
      <c r="KO24" s="87"/>
      <c r="KP24" s="87"/>
      <c r="KQ24" s="87">
        <v>1</v>
      </c>
      <c r="KR24" s="87"/>
      <c r="KS24" s="87"/>
      <c r="KT24" s="87">
        <v>1</v>
      </c>
      <c r="KU24" s="87"/>
      <c r="KV24" s="87"/>
      <c r="KW24" s="87">
        <v>1</v>
      </c>
      <c r="KX24" s="87"/>
      <c r="KY24" s="87"/>
      <c r="KZ24" s="87">
        <v>1</v>
      </c>
      <c r="LA24" s="87"/>
      <c r="LB24" s="87"/>
      <c r="LC24" s="87">
        <v>1</v>
      </c>
      <c r="LD24" s="87"/>
      <c r="LE24" s="87"/>
      <c r="LF24" s="87">
        <v>1</v>
      </c>
      <c r="LG24" s="87"/>
      <c r="LH24" s="87"/>
      <c r="LI24" s="87">
        <v>1</v>
      </c>
      <c r="LJ24" s="87"/>
      <c r="LK24" s="87"/>
      <c r="LL24" s="87">
        <v>1</v>
      </c>
      <c r="LM24" s="87"/>
      <c r="LN24" s="87"/>
      <c r="LO24" s="87">
        <v>1</v>
      </c>
      <c r="LP24" s="87"/>
      <c r="LQ24" s="87"/>
      <c r="LR24" s="87">
        <v>1</v>
      </c>
      <c r="LS24" s="87"/>
      <c r="LT24" s="87"/>
      <c r="LU24" s="87">
        <v>1</v>
      </c>
      <c r="LV24" s="87"/>
      <c r="LW24" s="87"/>
      <c r="LX24" s="87">
        <v>1</v>
      </c>
      <c r="LY24" s="87"/>
      <c r="LZ24" s="87"/>
      <c r="MA24" s="87">
        <v>1</v>
      </c>
      <c r="MB24" s="87"/>
      <c r="MC24" s="87"/>
      <c r="MD24" s="87">
        <v>1</v>
      </c>
      <c r="ME24" s="87"/>
      <c r="MF24" s="87"/>
      <c r="MG24" s="87">
        <v>1</v>
      </c>
      <c r="MH24" s="87"/>
      <c r="MI24" s="87"/>
      <c r="MJ24" s="87">
        <v>1</v>
      </c>
      <c r="MK24" s="87"/>
      <c r="ML24" s="87"/>
      <c r="MM24" s="87">
        <v>1</v>
      </c>
      <c r="MN24" s="87"/>
      <c r="MO24" s="87"/>
      <c r="MP24" s="87">
        <v>1</v>
      </c>
      <c r="MQ24" s="87"/>
      <c r="MR24" s="87"/>
      <c r="MS24" s="87">
        <v>1</v>
      </c>
      <c r="MT24" s="87"/>
      <c r="MU24" s="87"/>
      <c r="MV24" s="87">
        <v>1</v>
      </c>
      <c r="MW24" s="87"/>
      <c r="MX24" s="87"/>
      <c r="MY24" s="87">
        <v>1</v>
      </c>
      <c r="MZ24" s="87"/>
      <c r="NA24" s="87"/>
      <c r="NB24" s="87">
        <v>1</v>
      </c>
      <c r="NC24" s="87"/>
      <c r="ND24" s="87"/>
      <c r="NE24" s="87">
        <v>1</v>
      </c>
      <c r="NF24" s="87"/>
      <c r="NG24" s="87"/>
      <c r="NH24" s="87">
        <v>1</v>
      </c>
      <c r="NI24" s="87"/>
      <c r="NJ24" s="87"/>
      <c r="NK24" s="87">
        <v>1</v>
      </c>
      <c r="NL24" s="87"/>
      <c r="NM24" s="87"/>
      <c r="NN24" s="87">
        <v>1</v>
      </c>
      <c r="NO24" s="87"/>
      <c r="NP24" s="87"/>
      <c r="NQ24" s="87">
        <v>1</v>
      </c>
      <c r="NR24" s="87"/>
      <c r="NS24" s="87"/>
    </row>
    <row r="25" spans="1:383" ht="15.75" x14ac:dyDescent="0.25">
      <c r="A25" s="91">
        <v>12</v>
      </c>
      <c r="B25" s="98" t="s">
        <v>3264</v>
      </c>
      <c r="C25" s="89">
        <v>1</v>
      </c>
      <c r="D25" s="89"/>
      <c r="E25" s="89"/>
      <c r="F25" s="87">
        <v>1</v>
      </c>
      <c r="G25" s="87"/>
      <c r="H25" s="87"/>
      <c r="I25" s="89">
        <v>1</v>
      </c>
      <c r="J25" s="89"/>
      <c r="K25" s="89"/>
      <c r="L25" s="89">
        <v>1</v>
      </c>
      <c r="M25" s="89"/>
      <c r="N25" s="89"/>
      <c r="O25" s="89">
        <v>1</v>
      </c>
      <c r="P25" s="89"/>
      <c r="Q25" s="89"/>
      <c r="R25" s="89">
        <v>1</v>
      </c>
      <c r="S25" s="89"/>
      <c r="T25" s="89"/>
      <c r="U25" s="89">
        <v>1</v>
      </c>
      <c r="V25" s="89"/>
      <c r="W25" s="89"/>
      <c r="X25" s="89">
        <v>1</v>
      </c>
      <c r="Y25" s="89"/>
      <c r="Z25" s="89"/>
      <c r="AA25" s="89">
        <v>1</v>
      </c>
      <c r="AB25" s="89"/>
      <c r="AC25" s="89"/>
      <c r="AD25" s="89">
        <v>1</v>
      </c>
      <c r="AE25" s="89"/>
      <c r="AF25" s="89"/>
      <c r="AG25" s="89">
        <v>1</v>
      </c>
      <c r="AH25" s="89"/>
      <c r="AI25" s="89"/>
      <c r="AJ25" s="89">
        <v>1</v>
      </c>
      <c r="AK25" s="89"/>
      <c r="AL25" s="89"/>
      <c r="AM25" s="89">
        <v>1</v>
      </c>
      <c r="AN25" s="89"/>
      <c r="AO25" s="89"/>
      <c r="AP25" s="87">
        <v>1</v>
      </c>
      <c r="AQ25" s="87"/>
      <c r="AR25" s="87"/>
      <c r="AS25" s="89">
        <v>1</v>
      </c>
      <c r="AT25" s="89"/>
      <c r="AU25" s="89"/>
      <c r="AV25" s="89">
        <v>1</v>
      </c>
      <c r="AW25" s="89"/>
      <c r="AX25" s="89"/>
      <c r="AY25" s="89">
        <v>1</v>
      </c>
      <c r="AZ25" s="89"/>
      <c r="BA25" s="89"/>
      <c r="BB25" s="89">
        <v>1</v>
      </c>
      <c r="BC25" s="89"/>
      <c r="BD25" s="89"/>
      <c r="BE25" s="87">
        <v>1</v>
      </c>
      <c r="BF25" s="87"/>
      <c r="BG25" s="87"/>
      <c r="BH25" s="89">
        <v>1</v>
      </c>
      <c r="BI25" s="89"/>
      <c r="BJ25" s="89"/>
      <c r="BK25" s="89">
        <v>1</v>
      </c>
      <c r="BL25" s="89"/>
      <c r="BM25" s="89"/>
      <c r="BN25" s="89">
        <v>1</v>
      </c>
      <c r="BO25" s="89"/>
      <c r="BP25" s="89"/>
      <c r="BQ25" s="89">
        <v>1</v>
      </c>
      <c r="BR25" s="89"/>
      <c r="BS25" s="89"/>
      <c r="BT25" s="89">
        <v>1</v>
      </c>
      <c r="BU25" s="89"/>
      <c r="BV25" s="89"/>
      <c r="BW25" s="89">
        <v>1</v>
      </c>
      <c r="BX25" s="89"/>
      <c r="BY25" s="89"/>
      <c r="BZ25" s="89">
        <v>1</v>
      </c>
      <c r="CA25" s="89"/>
      <c r="CB25" s="89"/>
      <c r="CC25" s="89">
        <v>1</v>
      </c>
      <c r="CD25" s="89"/>
      <c r="CE25" s="89"/>
      <c r="CF25" s="89">
        <v>1</v>
      </c>
      <c r="CG25" s="89"/>
      <c r="CH25" s="89"/>
      <c r="CI25" s="89">
        <v>1</v>
      </c>
      <c r="CJ25" s="89"/>
      <c r="CK25" s="89"/>
      <c r="CL25" s="89">
        <v>1</v>
      </c>
      <c r="CM25" s="89"/>
      <c r="CN25" s="89"/>
      <c r="CO25" s="89">
        <v>1</v>
      </c>
      <c r="CP25" s="89"/>
      <c r="CQ25" s="89"/>
      <c r="CR25" s="89">
        <v>1</v>
      </c>
      <c r="CS25" s="89"/>
      <c r="CT25" s="89"/>
      <c r="CU25" s="89">
        <v>1</v>
      </c>
      <c r="CV25" s="89"/>
      <c r="CW25" s="89"/>
      <c r="CX25" s="89">
        <v>1</v>
      </c>
      <c r="CY25" s="89"/>
      <c r="CZ25" s="89"/>
      <c r="DA25" s="89">
        <v>1</v>
      </c>
      <c r="DB25" s="89"/>
      <c r="DC25" s="89"/>
      <c r="DD25" s="89">
        <v>1</v>
      </c>
      <c r="DE25" s="89"/>
      <c r="DF25" s="89"/>
      <c r="DG25" s="89">
        <v>1</v>
      </c>
      <c r="DH25" s="89"/>
      <c r="DI25" s="89"/>
      <c r="DJ25" s="89">
        <v>1</v>
      </c>
      <c r="DK25" s="89"/>
      <c r="DL25" s="89"/>
      <c r="DM25" s="89">
        <v>1</v>
      </c>
      <c r="DN25" s="89"/>
      <c r="DO25" s="89"/>
      <c r="DP25" s="89">
        <v>1</v>
      </c>
      <c r="DQ25" s="89"/>
      <c r="DR25" s="89"/>
      <c r="DS25" s="89">
        <v>1</v>
      </c>
      <c r="DT25" s="89"/>
      <c r="DU25" s="89"/>
      <c r="DV25" s="89">
        <v>1</v>
      </c>
      <c r="DW25" s="89"/>
      <c r="DX25" s="89"/>
      <c r="DY25" s="89">
        <v>1</v>
      </c>
      <c r="DZ25" s="89"/>
      <c r="EA25" s="89"/>
      <c r="EB25" s="89">
        <v>1</v>
      </c>
      <c r="EC25" s="89"/>
      <c r="ED25" s="89"/>
      <c r="EE25" s="89">
        <v>1</v>
      </c>
      <c r="EF25" s="89"/>
      <c r="EG25" s="89"/>
      <c r="EH25" s="89">
        <v>1</v>
      </c>
      <c r="EI25" s="89"/>
      <c r="EJ25" s="89"/>
      <c r="EK25" s="89">
        <v>1</v>
      </c>
      <c r="EL25" s="89"/>
      <c r="EM25" s="89"/>
      <c r="EN25" s="89">
        <v>1</v>
      </c>
      <c r="EO25" s="89"/>
      <c r="EP25" s="89"/>
      <c r="EQ25" s="89">
        <v>1</v>
      </c>
      <c r="ER25" s="89"/>
      <c r="ES25" s="89"/>
      <c r="ET25" s="87">
        <v>1</v>
      </c>
      <c r="EU25" s="87"/>
      <c r="EV25" s="87"/>
      <c r="EW25" s="87">
        <v>1</v>
      </c>
      <c r="EX25" s="87"/>
      <c r="EY25" s="87"/>
      <c r="EZ25" s="87">
        <v>1</v>
      </c>
      <c r="FA25" s="87"/>
      <c r="FB25" s="87"/>
      <c r="FC25" s="87">
        <v>1</v>
      </c>
      <c r="FD25" s="87"/>
      <c r="FE25" s="87"/>
      <c r="FF25" s="87">
        <v>1</v>
      </c>
      <c r="FG25" s="87"/>
      <c r="FH25" s="87"/>
      <c r="FI25" s="87">
        <v>1</v>
      </c>
      <c r="FJ25" s="87"/>
      <c r="FK25" s="87"/>
      <c r="FL25" s="87">
        <v>1</v>
      </c>
      <c r="FM25" s="87"/>
      <c r="FN25" s="87"/>
      <c r="FO25" s="87">
        <v>1</v>
      </c>
      <c r="FP25" s="87"/>
      <c r="FQ25" s="87"/>
      <c r="FR25" s="87">
        <v>1</v>
      </c>
      <c r="FS25" s="87"/>
      <c r="FT25" s="87"/>
      <c r="FU25" s="87">
        <v>1</v>
      </c>
      <c r="FV25" s="87"/>
      <c r="FW25" s="87"/>
      <c r="FX25" s="87">
        <v>1</v>
      </c>
      <c r="FY25" s="87"/>
      <c r="FZ25" s="87"/>
      <c r="GA25" s="87">
        <v>1</v>
      </c>
      <c r="GB25" s="87"/>
      <c r="GC25" s="87"/>
      <c r="GD25" s="87">
        <v>1</v>
      </c>
      <c r="GE25" s="87"/>
      <c r="GF25" s="87"/>
      <c r="GG25" s="87">
        <v>1</v>
      </c>
      <c r="GH25" s="87"/>
      <c r="GI25" s="87"/>
      <c r="GJ25" s="87">
        <v>1</v>
      </c>
      <c r="GK25" s="87"/>
      <c r="GL25" s="87"/>
      <c r="GM25" s="87">
        <v>1</v>
      </c>
      <c r="GN25" s="87"/>
      <c r="GO25" s="87"/>
      <c r="GP25" s="87">
        <v>1</v>
      </c>
      <c r="GQ25" s="87"/>
      <c r="GR25" s="87"/>
      <c r="GS25" s="87">
        <v>1</v>
      </c>
      <c r="GT25" s="87"/>
      <c r="GU25" s="87"/>
      <c r="GV25" s="87">
        <v>1</v>
      </c>
      <c r="GW25" s="87"/>
      <c r="GX25" s="87"/>
      <c r="GY25" s="87">
        <v>1</v>
      </c>
      <c r="GZ25" s="87"/>
      <c r="HA25" s="87"/>
      <c r="HB25" s="87">
        <v>1</v>
      </c>
      <c r="HC25" s="87"/>
      <c r="HD25" s="87"/>
      <c r="HE25" s="87">
        <v>1</v>
      </c>
      <c r="HF25" s="87"/>
      <c r="HG25" s="87"/>
      <c r="HH25" s="87">
        <v>1</v>
      </c>
      <c r="HI25" s="87"/>
      <c r="HJ25" s="87"/>
      <c r="HK25" s="87">
        <v>1</v>
      </c>
      <c r="HL25" s="87"/>
      <c r="HM25" s="87"/>
      <c r="HN25" s="87">
        <v>1</v>
      </c>
      <c r="HO25" s="87"/>
      <c r="HP25" s="87"/>
      <c r="HQ25" s="87">
        <v>1</v>
      </c>
      <c r="HR25" s="87"/>
      <c r="HS25" s="87"/>
      <c r="HT25" s="87">
        <v>1</v>
      </c>
      <c r="HU25" s="87"/>
      <c r="HV25" s="87"/>
      <c r="HW25" s="87">
        <v>1</v>
      </c>
      <c r="HX25" s="87"/>
      <c r="HY25" s="87"/>
      <c r="HZ25" s="87">
        <v>1</v>
      </c>
      <c r="IA25" s="87"/>
      <c r="IB25" s="87"/>
      <c r="IC25" s="87">
        <v>1</v>
      </c>
      <c r="ID25" s="87"/>
      <c r="IE25" s="87"/>
      <c r="IF25" s="87">
        <v>1</v>
      </c>
      <c r="IG25" s="87"/>
      <c r="IH25" s="87"/>
      <c r="II25" s="87">
        <v>1</v>
      </c>
      <c r="IJ25" s="87"/>
      <c r="IK25" s="87"/>
      <c r="IL25" s="87">
        <v>1</v>
      </c>
      <c r="IM25" s="87"/>
      <c r="IN25" s="87"/>
      <c r="IO25" s="87">
        <v>1</v>
      </c>
      <c r="IP25" s="87"/>
      <c r="IQ25" s="87"/>
      <c r="IR25" s="87">
        <v>1</v>
      </c>
      <c r="IS25" s="87"/>
      <c r="IT25" s="87"/>
      <c r="IU25" s="87">
        <v>1</v>
      </c>
      <c r="IV25" s="87"/>
      <c r="IW25" s="87"/>
      <c r="IX25" s="87">
        <v>1</v>
      </c>
      <c r="IY25" s="87"/>
      <c r="IZ25" s="87"/>
      <c r="JA25" s="87">
        <v>1</v>
      </c>
      <c r="JB25" s="87"/>
      <c r="JC25" s="87"/>
      <c r="JD25" s="87">
        <v>1</v>
      </c>
      <c r="JE25" s="87"/>
      <c r="JF25" s="87"/>
      <c r="JG25" s="87">
        <v>1</v>
      </c>
      <c r="JH25" s="87"/>
      <c r="JI25" s="87"/>
      <c r="JJ25" s="87">
        <v>1</v>
      </c>
      <c r="JK25" s="87"/>
      <c r="JL25" s="87"/>
      <c r="JM25" s="87">
        <v>1</v>
      </c>
      <c r="JN25" s="87"/>
      <c r="JO25" s="87"/>
      <c r="JP25" s="87">
        <v>1</v>
      </c>
      <c r="JQ25" s="87"/>
      <c r="JR25" s="87"/>
      <c r="JS25" s="87">
        <v>1</v>
      </c>
      <c r="JT25" s="87"/>
      <c r="JU25" s="87"/>
      <c r="JV25" s="87">
        <v>1</v>
      </c>
      <c r="JW25" s="87"/>
      <c r="JX25" s="87"/>
      <c r="JY25" s="87">
        <v>1</v>
      </c>
      <c r="JZ25" s="87"/>
      <c r="KA25" s="87"/>
      <c r="KB25" s="87">
        <v>1</v>
      </c>
      <c r="KC25" s="87"/>
      <c r="KD25" s="87"/>
      <c r="KE25" s="87">
        <v>1</v>
      </c>
      <c r="KF25" s="87"/>
      <c r="KG25" s="87"/>
      <c r="KH25" s="87">
        <v>1</v>
      </c>
      <c r="KI25" s="87"/>
      <c r="KJ25" s="87"/>
      <c r="KK25" s="87">
        <v>1</v>
      </c>
      <c r="KL25" s="87"/>
      <c r="KM25" s="87"/>
      <c r="KN25" s="87">
        <v>1</v>
      </c>
      <c r="KO25" s="87"/>
      <c r="KP25" s="87"/>
      <c r="KQ25" s="87">
        <v>1</v>
      </c>
      <c r="KR25" s="87"/>
      <c r="KS25" s="87"/>
      <c r="KT25" s="87">
        <v>1</v>
      </c>
      <c r="KU25" s="87"/>
      <c r="KV25" s="87"/>
      <c r="KW25" s="87">
        <v>1</v>
      </c>
      <c r="KX25" s="87"/>
      <c r="KY25" s="87"/>
      <c r="KZ25" s="87">
        <v>1</v>
      </c>
      <c r="LA25" s="87"/>
      <c r="LB25" s="87"/>
      <c r="LC25" s="87">
        <v>1</v>
      </c>
      <c r="LD25" s="87"/>
      <c r="LE25" s="87"/>
      <c r="LF25" s="87">
        <v>1</v>
      </c>
      <c r="LG25" s="87"/>
      <c r="LH25" s="87"/>
      <c r="LI25" s="87">
        <v>1</v>
      </c>
      <c r="LJ25" s="87"/>
      <c r="LK25" s="87"/>
      <c r="LL25" s="87">
        <v>1</v>
      </c>
      <c r="LM25" s="87"/>
      <c r="LN25" s="87"/>
      <c r="LO25" s="87">
        <v>1</v>
      </c>
      <c r="LP25" s="87"/>
      <c r="LQ25" s="87"/>
      <c r="LR25" s="87">
        <v>1</v>
      </c>
      <c r="LS25" s="87"/>
      <c r="LT25" s="87"/>
      <c r="LU25" s="87">
        <v>1</v>
      </c>
      <c r="LV25" s="87"/>
      <c r="LW25" s="87"/>
      <c r="LX25" s="87">
        <v>1</v>
      </c>
      <c r="LY25" s="87"/>
      <c r="LZ25" s="87"/>
      <c r="MA25" s="87">
        <v>1</v>
      </c>
      <c r="MB25" s="87"/>
      <c r="MC25" s="87"/>
      <c r="MD25" s="87">
        <v>1</v>
      </c>
      <c r="ME25" s="87"/>
      <c r="MF25" s="87"/>
      <c r="MG25" s="87">
        <v>1</v>
      </c>
      <c r="MH25" s="87"/>
      <c r="MI25" s="87"/>
      <c r="MJ25" s="87">
        <v>1</v>
      </c>
      <c r="MK25" s="87"/>
      <c r="ML25" s="87"/>
      <c r="MM25" s="87">
        <v>1</v>
      </c>
      <c r="MN25" s="87"/>
      <c r="MO25" s="87"/>
      <c r="MP25" s="87">
        <v>1</v>
      </c>
      <c r="MQ25" s="87"/>
      <c r="MR25" s="87"/>
      <c r="MS25" s="87">
        <v>1</v>
      </c>
      <c r="MT25" s="87"/>
      <c r="MU25" s="87"/>
      <c r="MV25" s="87">
        <v>1</v>
      </c>
      <c r="MW25" s="87"/>
      <c r="MX25" s="87"/>
      <c r="MY25" s="87">
        <v>1</v>
      </c>
      <c r="MZ25" s="87"/>
      <c r="NA25" s="87"/>
      <c r="NB25" s="87">
        <v>1</v>
      </c>
      <c r="NC25" s="87"/>
      <c r="ND25" s="87"/>
      <c r="NE25" s="87">
        <v>1</v>
      </c>
      <c r="NF25" s="87"/>
      <c r="NG25" s="87"/>
      <c r="NH25" s="87">
        <v>1</v>
      </c>
      <c r="NI25" s="87"/>
      <c r="NJ25" s="87"/>
      <c r="NK25" s="87">
        <v>1</v>
      </c>
      <c r="NL25" s="87"/>
      <c r="NM25" s="87"/>
      <c r="NN25" s="87">
        <v>1</v>
      </c>
      <c r="NO25" s="87"/>
      <c r="NP25" s="87"/>
      <c r="NQ25" s="87">
        <v>1</v>
      </c>
      <c r="NR25" s="87"/>
      <c r="NS25" s="87"/>
    </row>
    <row r="26" spans="1:383" ht="15.75" x14ac:dyDescent="0.25">
      <c r="A26" s="91">
        <v>13</v>
      </c>
      <c r="B26" s="98" t="s">
        <v>3253</v>
      </c>
      <c r="C26" s="88"/>
      <c r="D26" s="88">
        <v>1</v>
      </c>
      <c r="E26" s="88"/>
      <c r="F26" s="86"/>
      <c r="G26" s="86">
        <v>1</v>
      </c>
      <c r="H26" s="86"/>
      <c r="I26" s="88"/>
      <c r="J26" s="88">
        <v>1</v>
      </c>
      <c r="K26" s="88"/>
      <c r="L26" s="88"/>
      <c r="M26" s="88">
        <v>1</v>
      </c>
      <c r="N26" s="88"/>
      <c r="O26" s="88"/>
      <c r="P26" s="88">
        <v>1</v>
      </c>
      <c r="Q26" s="88"/>
      <c r="R26" s="88"/>
      <c r="S26" s="88">
        <v>1</v>
      </c>
      <c r="T26" s="88"/>
      <c r="U26" s="88"/>
      <c r="V26" s="88">
        <v>1</v>
      </c>
      <c r="W26" s="88"/>
      <c r="X26" s="88"/>
      <c r="Y26" s="88">
        <v>1</v>
      </c>
      <c r="Z26" s="88"/>
      <c r="AA26" s="88"/>
      <c r="AB26" s="88">
        <v>1</v>
      </c>
      <c r="AC26" s="88"/>
      <c r="AD26" s="88"/>
      <c r="AE26" s="88">
        <v>1</v>
      </c>
      <c r="AF26" s="88"/>
      <c r="AG26" s="88"/>
      <c r="AH26" s="88">
        <v>1</v>
      </c>
      <c r="AI26" s="88"/>
      <c r="AJ26" s="88"/>
      <c r="AK26" s="88">
        <v>1</v>
      </c>
      <c r="AL26" s="88"/>
      <c r="AM26" s="88"/>
      <c r="AN26" s="88">
        <v>1</v>
      </c>
      <c r="AO26" s="88"/>
      <c r="AP26" s="86"/>
      <c r="AQ26" s="86">
        <v>1</v>
      </c>
      <c r="AR26" s="86"/>
      <c r="AS26" s="88"/>
      <c r="AT26" s="88">
        <v>1</v>
      </c>
      <c r="AU26" s="88"/>
      <c r="AV26" s="88"/>
      <c r="AW26" s="88">
        <v>1</v>
      </c>
      <c r="AX26" s="88"/>
      <c r="AY26" s="88"/>
      <c r="AZ26" s="88">
        <v>1</v>
      </c>
      <c r="BA26" s="88"/>
      <c r="BB26" s="88"/>
      <c r="BC26" s="88">
        <v>1</v>
      </c>
      <c r="BD26" s="88"/>
      <c r="BE26" s="86"/>
      <c r="BF26" s="86">
        <v>1</v>
      </c>
      <c r="BG26" s="86"/>
      <c r="BH26" s="88"/>
      <c r="BI26" s="88">
        <v>1</v>
      </c>
      <c r="BJ26" s="88"/>
      <c r="BK26" s="88"/>
      <c r="BL26" s="88">
        <v>1</v>
      </c>
      <c r="BM26" s="88"/>
      <c r="BN26" s="88"/>
      <c r="BO26" s="88">
        <v>1</v>
      </c>
      <c r="BP26" s="88"/>
      <c r="BQ26" s="88"/>
      <c r="BR26" s="88"/>
      <c r="BS26" s="88">
        <v>1</v>
      </c>
      <c r="BT26" s="88"/>
      <c r="BU26" s="88"/>
      <c r="BV26" s="88">
        <v>1</v>
      </c>
      <c r="BW26" s="88"/>
      <c r="BX26" s="88"/>
      <c r="BY26" s="88">
        <v>1</v>
      </c>
      <c r="BZ26" s="88"/>
      <c r="CA26" s="88"/>
      <c r="CB26" s="88">
        <v>1</v>
      </c>
      <c r="CC26" s="88"/>
      <c r="CD26" s="88"/>
      <c r="CE26" s="88">
        <v>1</v>
      </c>
      <c r="CF26" s="88"/>
      <c r="CG26" s="88"/>
      <c r="CH26" s="88">
        <v>1</v>
      </c>
      <c r="CI26" s="88"/>
      <c r="CJ26" s="88">
        <v>1</v>
      </c>
      <c r="CK26" s="88"/>
      <c r="CL26" s="88"/>
      <c r="CM26" s="88">
        <v>1</v>
      </c>
      <c r="CN26" s="88"/>
      <c r="CO26" s="88"/>
      <c r="CP26" s="88">
        <v>1</v>
      </c>
      <c r="CQ26" s="88"/>
      <c r="CR26" s="88"/>
      <c r="CS26" s="88">
        <v>1</v>
      </c>
      <c r="CT26" s="88"/>
      <c r="CU26" s="88"/>
      <c r="CV26" s="88">
        <v>1</v>
      </c>
      <c r="CW26" s="88"/>
      <c r="CX26" s="88"/>
      <c r="CY26" s="88">
        <v>1</v>
      </c>
      <c r="CZ26" s="88"/>
      <c r="DA26" s="88"/>
      <c r="DB26" s="88">
        <v>1</v>
      </c>
      <c r="DC26" s="88"/>
      <c r="DD26" s="88"/>
      <c r="DE26" s="88">
        <v>1</v>
      </c>
      <c r="DF26" s="88"/>
      <c r="DG26" s="88"/>
      <c r="DH26" s="88">
        <v>1</v>
      </c>
      <c r="DI26" s="88"/>
      <c r="DJ26" s="88"/>
      <c r="DK26" s="88">
        <v>1</v>
      </c>
      <c r="DL26" s="88"/>
      <c r="DM26" s="88"/>
      <c r="DN26" s="88">
        <v>1</v>
      </c>
      <c r="DO26" s="88"/>
      <c r="DP26" s="88"/>
      <c r="DQ26" s="88">
        <v>1</v>
      </c>
      <c r="DR26" s="88"/>
      <c r="DS26" s="88"/>
      <c r="DT26" s="88">
        <v>1</v>
      </c>
      <c r="DU26" s="88"/>
      <c r="DV26" s="88"/>
      <c r="DW26" s="88">
        <v>1</v>
      </c>
      <c r="DX26" s="88"/>
      <c r="DY26" s="88"/>
      <c r="DZ26" s="88">
        <v>1</v>
      </c>
      <c r="EA26" s="88"/>
      <c r="EB26" s="88"/>
      <c r="EC26" s="88">
        <v>1</v>
      </c>
      <c r="ED26" s="88"/>
      <c r="EE26" s="88"/>
      <c r="EF26" s="88">
        <v>1</v>
      </c>
      <c r="EG26" s="88"/>
      <c r="EH26" s="88"/>
      <c r="EI26" s="88">
        <v>1</v>
      </c>
      <c r="EJ26" s="88"/>
      <c r="EK26" s="88"/>
      <c r="EL26" s="88">
        <v>1</v>
      </c>
      <c r="EM26" s="88"/>
      <c r="EN26" s="88"/>
      <c r="EO26" s="88">
        <v>1</v>
      </c>
      <c r="EP26" s="88"/>
      <c r="EQ26" s="88"/>
      <c r="ER26" s="88">
        <v>1</v>
      </c>
      <c r="ES26" s="88"/>
      <c r="ET26" s="87">
        <v>1</v>
      </c>
      <c r="EU26" s="87"/>
      <c r="EV26" s="87"/>
      <c r="EW26" s="87">
        <v>1</v>
      </c>
      <c r="EX26" s="87"/>
      <c r="EY26" s="87"/>
      <c r="EZ26" s="87">
        <v>1</v>
      </c>
      <c r="FA26" s="87"/>
      <c r="FB26" s="87"/>
      <c r="FC26" s="87">
        <v>1</v>
      </c>
      <c r="FD26" s="87"/>
      <c r="FE26" s="87"/>
      <c r="FF26" s="87">
        <v>1</v>
      </c>
      <c r="FG26" s="87"/>
      <c r="FH26" s="87"/>
      <c r="FI26" s="87">
        <v>1</v>
      </c>
      <c r="FJ26" s="87"/>
      <c r="FK26" s="87"/>
      <c r="FL26" s="87">
        <v>1</v>
      </c>
      <c r="FM26" s="87"/>
      <c r="FN26" s="87"/>
      <c r="FO26" s="87">
        <v>1</v>
      </c>
      <c r="FP26" s="87"/>
      <c r="FQ26" s="87"/>
      <c r="FR26" s="87">
        <v>1</v>
      </c>
      <c r="FS26" s="87"/>
      <c r="FT26" s="87"/>
      <c r="FU26" s="87">
        <v>1</v>
      </c>
      <c r="FV26" s="87"/>
      <c r="FW26" s="87"/>
      <c r="FX26" s="87">
        <v>1</v>
      </c>
      <c r="FY26" s="87"/>
      <c r="FZ26" s="87"/>
      <c r="GA26" s="87">
        <v>1</v>
      </c>
      <c r="GB26" s="87"/>
      <c r="GC26" s="87"/>
      <c r="GD26" s="87">
        <v>1</v>
      </c>
      <c r="GE26" s="87"/>
      <c r="GF26" s="87"/>
      <c r="GG26" s="87">
        <v>1</v>
      </c>
      <c r="GH26" s="87"/>
      <c r="GI26" s="87"/>
      <c r="GJ26" s="87">
        <v>1</v>
      </c>
      <c r="GK26" s="87"/>
      <c r="GL26" s="87"/>
      <c r="GM26" s="87">
        <v>1</v>
      </c>
      <c r="GN26" s="87"/>
      <c r="GO26" s="87"/>
      <c r="GP26" s="87">
        <v>1</v>
      </c>
      <c r="GQ26" s="87"/>
      <c r="GR26" s="87"/>
      <c r="GS26" s="87">
        <v>1</v>
      </c>
      <c r="GT26" s="87"/>
      <c r="GU26" s="87"/>
      <c r="GV26" s="87">
        <v>1</v>
      </c>
      <c r="GW26" s="87"/>
      <c r="GX26" s="87"/>
      <c r="GY26" s="87">
        <v>1</v>
      </c>
      <c r="GZ26" s="87"/>
      <c r="HA26" s="87"/>
      <c r="HB26" s="87">
        <v>1</v>
      </c>
      <c r="HC26" s="87"/>
      <c r="HD26" s="87"/>
      <c r="HE26" s="87">
        <v>1</v>
      </c>
      <c r="HF26" s="87"/>
      <c r="HG26" s="87"/>
      <c r="HH26" s="87">
        <v>1</v>
      </c>
      <c r="HI26" s="87"/>
      <c r="HJ26" s="87"/>
      <c r="HK26" s="87">
        <v>1</v>
      </c>
      <c r="HL26" s="87"/>
      <c r="HM26" s="87"/>
      <c r="HN26" s="87">
        <v>1</v>
      </c>
      <c r="HO26" s="87"/>
      <c r="HP26" s="87"/>
      <c r="HQ26" s="87">
        <v>1</v>
      </c>
      <c r="HR26" s="87"/>
      <c r="HS26" s="87"/>
      <c r="HT26" s="87">
        <v>1</v>
      </c>
      <c r="HU26" s="87"/>
      <c r="HV26" s="87"/>
      <c r="HW26" s="87">
        <v>1</v>
      </c>
      <c r="HX26" s="87"/>
      <c r="HY26" s="87"/>
      <c r="HZ26" s="87">
        <v>1</v>
      </c>
      <c r="IA26" s="87"/>
      <c r="IB26" s="87"/>
      <c r="IC26" s="87">
        <v>1</v>
      </c>
      <c r="ID26" s="87"/>
      <c r="IE26" s="87"/>
      <c r="IF26" s="87">
        <v>1</v>
      </c>
      <c r="IG26" s="87"/>
      <c r="IH26" s="87"/>
      <c r="II26" s="87">
        <v>1</v>
      </c>
      <c r="IJ26" s="87"/>
      <c r="IK26" s="87"/>
      <c r="IL26" s="87">
        <v>1</v>
      </c>
      <c r="IM26" s="87"/>
      <c r="IN26" s="87"/>
      <c r="IO26" s="87">
        <v>1</v>
      </c>
      <c r="IP26" s="87"/>
      <c r="IQ26" s="87"/>
      <c r="IR26" s="87">
        <v>1</v>
      </c>
      <c r="IS26" s="87"/>
      <c r="IT26" s="87"/>
      <c r="IU26" s="87">
        <v>1</v>
      </c>
      <c r="IV26" s="87"/>
      <c r="IW26" s="87"/>
      <c r="IX26" s="87">
        <v>1</v>
      </c>
      <c r="IY26" s="87"/>
      <c r="IZ26" s="87"/>
      <c r="JA26" s="87">
        <v>1</v>
      </c>
      <c r="JB26" s="87"/>
      <c r="JC26" s="87"/>
      <c r="JD26" s="87">
        <v>1</v>
      </c>
      <c r="JE26" s="87"/>
      <c r="JF26" s="87"/>
      <c r="JG26" s="87">
        <v>1</v>
      </c>
      <c r="JH26" s="87"/>
      <c r="JI26" s="87"/>
      <c r="JJ26" s="87">
        <v>1</v>
      </c>
      <c r="JK26" s="87"/>
      <c r="JL26" s="87"/>
      <c r="JM26" s="87">
        <v>1</v>
      </c>
      <c r="JN26" s="87"/>
      <c r="JO26" s="87"/>
      <c r="JP26" s="87">
        <v>1</v>
      </c>
      <c r="JQ26" s="87"/>
      <c r="JR26" s="87"/>
      <c r="JS26" s="87">
        <v>1</v>
      </c>
      <c r="JT26" s="87"/>
      <c r="JU26" s="87"/>
      <c r="JV26" s="87">
        <v>1</v>
      </c>
      <c r="JW26" s="87"/>
      <c r="JX26" s="87"/>
      <c r="JY26" s="87">
        <v>1</v>
      </c>
      <c r="JZ26" s="87"/>
      <c r="KA26" s="87"/>
      <c r="KB26" s="87">
        <v>1</v>
      </c>
      <c r="KC26" s="87"/>
      <c r="KD26" s="87"/>
      <c r="KE26" s="87">
        <v>1</v>
      </c>
      <c r="KF26" s="87"/>
      <c r="KG26" s="87"/>
      <c r="KH26" s="87">
        <v>1</v>
      </c>
      <c r="KI26" s="87"/>
      <c r="KJ26" s="87"/>
      <c r="KK26" s="87">
        <v>1</v>
      </c>
      <c r="KL26" s="87"/>
      <c r="KM26" s="87"/>
      <c r="KN26" s="87">
        <v>1</v>
      </c>
      <c r="KO26" s="87"/>
      <c r="KP26" s="87"/>
      <c r="KQ26" s="87">
        <v>1</v>
      </c>
      <c r="KR26" s="87"/>
      <c r="KS26" s="87"/>
      <c r="KT26" s="87">
        <v>1</v>
      </c>
      <c r="KU26" s="87"/>
      <c r="KV26" s="87"/>
      <c r="KW26" s="87">
        <v>1</v>
      </c>
      <c r="KX26" s="87"/>
      <c r="KY26" s="87"/>
      <c r="KZ26" s="87">
        <v>1</v>
      </c>
      <c r="LA26" s="87"/>
      <c r="LB26" s="87"/>
      <c r="LC26" s="87">
        <v>1</v>
      </c>
      <c r="LD26" s="87"/>
      <c r="LE26" s="87"/>
      <c r="LF26" s="87">
        <v>1</v>
      </c>
      <c r="LG26" s="87"/>
      <c r="LH26" s="87"/>
      <c r="LI26" s="87">
        <v>1</v>
      </c>
      <c r="LJ26" s="87"/>
      <c r="LK26" s="87"/>
      <c r="LL26" s="87">
        <v>1</v>
      </c>
      <c r="LM26" s="87"/>
      <c r="LN26" s="87"/>
      <c r="LO26" s="87">
        <v>1</v>
      </c>
      <c r="LP26" s="87"/>
      <c r="LQ26" s="87"/>
      <c r="LR26" s="87">
        <v>1</v>
      </c>
      <c r="LS26" s="87"/>
      <c r="LT26" s="87"/>
      <c r="LU26" s="87">
        <v>1</v>
      </c>
      <c r="LV26" s="87"/>
      <c r="LW26" s="87"/>
      <c r="LX26" s="87">
        <v>1</v>
      </c>
      <c r="LY26" s="87"/>
      <c r="LZ26" s="87"/>
      <c r="MA26" s="87">
        <v>1</v>
      </c>
      <c r="MB26" s="87"/>
      <c r="MC26" s="87"/>
      <c r="MD26" s="87">
        <v>1</v>
      </c>
      <c r="ME26" s="87"/>
      <c r="MF26" s="87"/>
      <c r="MG26" s="87">
        <v>1</v>
      </c>
      <c r="MH26" s="87"/>
      <c r="MI26" s="87"/>
      <c r="MJ26" s="87">
        <v>1</v>
      </c>
      <c r="MK26" s="87"/>
      <c r="ML26" s="87"/>
      <c r="MM26" s="87">
        <v>1</v>
      </c>
      <c r="MN26" s="87"/>
      <c r="MO26" s="87"/>
      <c r="MP26" s="87">
        <v>1</v>
      </c>
      <c r="MQ26" s="87"/>
      <c r="MR26" s="87"/>
      <c r="MS26" s="87">
        <v>1</v>
      </c>
      <c r="MT26" s="87"/>
      <c r="MU26" s="87"/>
      <c r="MV26" s="87">
        <v>1</v>
      </c>
      <c r="MW26" s="87"/>
      <c r="MX26" s="87"/>
      <c r="MY26" s="87">
        <v>1</v>
      </c>
      <c r="MZ26" s="87"/>
      <c r="NA26" s="87"/>
      <c r="NB26" s="87">
        <v>1</v>
      </c>
      <c r="NC26" s="87"/>
      <c r="ND26" s="87"/>
      <c r="NE26" s="87">
        <v>1</v>
      </c>
      <c r="NF26" s="87"/>
      <c r="NG26" s="87"/>
      <c r="NH26" s="87">
        <v>1</v>
      </c>
      <c r="NI26" s="87"/>
      <c r="NJ26" s="87"/>
      <c r="NK26" s="87">
        <v>1</v>
      </c>
      <c r="NL26" s="87"/>
      <c r="NM26" s="87"/>
      <c r="NN26" s="87">
        <v>1</v>
      </c>
      <c r="NO26" s="87"/>
      <c r="NP26" s="87"/>
      <c r="NQ26" s="87">
        <v>1</v>
      </c>
      <c r="NR26" s="87"/>
      <c r="NS26" s="87"/>
    </row>
    <row r="27" spans="1:383" ht="15.75" x14ac:dyDescent="0.25">
      <c r="A27" s="91">
        <v>14</v>
      </c>
      <c r="B27" s="98" t="s">
        <v>3249</v>
      </c>
      <c r="C27" s="89">
        <v>1</v>
      </c>
      <c r="D27" s="89"/>
      <c r="E27" s="89"/>
      <c r="F27" s="87">
        <v>1</v>
      </c>
      <c r="G27" s="87"/>
      <c r="H27" s="87"/>
      <c r="I27" s="89">
        <v>1</v>
      </c>
      <c r="J27" s="89"/>
      <c r="K27" s="89"/>
      <c r="L27" s="89">
        <v>1</v>
      </c>
      <c r="M27" s="89"/>
      <c r="N27" s="89"/>
      <c r="O27" s="89">
        <v>1</v>
      </c>
      <c r="P27" s="89"/>
      <c r="Q27" s="89"/>
      <c r="R27" s="89">
        <v>1</v>
      </c>
      <c r="S27" s="89"/>
      <c r="T27" s="89"/>
      <c r="U27" s="89">
        <v>1</v>
      </c>
      <c r="V27" s="89"/>
      <c r="W27" s="89"/>
      <c r="X27" s="89">
        <v>1</v>
      </c>
      <c r="Y27" s="89"/>
      <c r="Z27" s="89"/>
      <c r="AA27" s="89">
        <v>1</v>
      </c>
      <c r="AB27" s="89"/>
      <c r="AC27" s="89"/>
      <c r="AD27" s="89">
        <v>1</v>
      </c>
      <c r="AE27" s="89"/>
      <c r="AF27" s="89"/>
      <c r="AG27" s="89">
        <v>1</v>
      </c>
      <c r="AH27" s="89"/>
      <c r="AI27" s="89"/>
      <c r="AJ27" s="89">
        <v>1</v>
      </c>
      <c r="AK27" s="89"/>
      <c r="AL27" s="89"/>
      <c r="AM27" s="89">
        <v>1</v>
      </c>
      <c r="AN27" s="89"/>
      <c r="AO27" s="89"/>
      <c r="AP27" s="87">
        <v>1</v>
      </c>
      <c r="AQ27" s="87"/>
      <c r="AR27" s="87"/>
      <c r="AS27" s="89">
        <v>1</v>
      </c>
      <c r="AT27" s="89"/>
      <c r="AU27" s="89"/>
      <c r="AV27" s="89">
        <v>1</v>
      </c>
      <c r="AW27" s="89"/>
      <c r="AX27" s="89"/>
      <c r="AY27" s="89">
        <v>1</v>
      </c>
      <c r="AZ27" s="89"/>
      <c r="BA27" s="89"/>
      <c r="BB27" s="89">
        <v>1</v>
      </c>
      <c r="BC27" s="89"/>
      <c r="BD27" s="89"/>
      <c r="BE27" s="87">
        <v>1</v>
      </c>
      <c r="BF27" s="87"/>
      <c r="BG27" s="87"/>
      <c r="BH27" s="89">
        <v>1</v>
      </c>
      <c r="BI27" s="89"/>
      <c r="BJ27" s="89"/>
      <c r="BK27" s="89">
        <v>1</v>
      </c>
      <c r="BL27" s="89"/>
      <c r="BM27" s="89"/>
      <c r="BN27" s="89">
        <v>1</v>
      </c>
      <c r="BO27" s="89"/>
      <c r="BP27" s="89"/>
      <c r="BQ27" s="89">
        <v>1</v>
      </c>
      <c r="BR27" s="89"/>
      <c r="BS27" s="89"/>
      <c r="BT27" s="89">
        <v>1</v>
      </c>
      <c r="BU27" s="89"/>
      <c r="BV27" s="89"/>
      <c r="BW27" s="89">
        <v>1</v>
      </c>
      <c r="BX27" s="89"/>
      <c r="BY27" s="89"/>
      <c r="BZ27" s="89">
        <v>1</v>
      </c>
      <c r="CA27" s="89"/>
      <c r="CB27" s="89"/>
      <c r="CC27" s="89">
        <v>1</v>
      </c>
      <c r="CD27" s="89"/>
      <c r="CE27" s="89"/>
      <c r="CF27" s="89">
        <v>1</v>
      </c>
      <c r="CG27" s="89"/>
      <c r="CH27" s="89"/>
      <c r="CI27" s="89">
        <v>1</v>
      </c>
      <c r="CJ27" s="89"/>
      <c r="CK27" s="89"/>
      <c r="CL27" s="89">
        <v>1</v>
      </c>
      <c r="CM27" s="89"/>
      <c r="CN27" s="89"/>
      <c r="CO27" s="89">
        <v>1</v>
      </c>
      <c r="CP27" s="89"/>
      <c r="CQ27" s="89"/>
      <c r="CR27" s="89">
        <v>1</v>
      </c>
      <c r="CS27" s="89"/>
      <c r="CT27" s="89"/>
      <c r="CU27" s="89">
        <v>1</v>
      </c>
      <c r="CV27" s="89"/>
      <c r="CW27" s="89"/>
      <c r="CX27" s="89">
        <v>1</v>
      </c>
      <c r="CY27" s="89"/>
      <c r="CZ27" s="89"/>
      <c r="DA27" s="89">
        <v>1</v>
      </c>
      <c r="DB27" s="89"/>
      <c r="DC27" s="89"/>
      <c r="DD27" s="89">
        <v>1</v>
      </c>
      <c r="DE27" s="89"/>
      <c r="DF27" s="89"/>
      <c r="DG27" s="89">
        <v>1</v>
      </c>
      <c r="DH27" s="89"/>
      <c r="DI27" s="89"/>
      <c r="DJ27" s="89">
        <v>1</v>
      </c>
      <c r="DK27" s="89"/>
      <c r="DL27" s="89"/>
      <c r="DM27" s="89">
        <v>1</v>
      </c>
      <c r="DN27" s="89"/>
      <c r="DO27" s="89"/>
      <c r="DP27" s="89">
        <v>1</v>
      </c>
      <c r="DQ27" s="89"/>
      <c r="DR27" s="89"/>
      <c r="DS27" s="89">
        <v>1</v>
      </c>
      <c r="DT27" s="89"/>
      <c r="DU27" s="89"/>
      <c r="DV27" s="89">
        <v>1</v>
      </c>
      <c r="DW27" s="89"/>
      <c r="DX27" s="89"/>
      <c r="DY27" s="89">
        <v>1</v>
      </c>
      <c r="DZ27" s="89"/>
      <c r="EA27" s="89"/>
      <c r="EB27" s="89">
        <v>1</v>
      </c>
      <c r="EC27" s="89"/>
      <c r="ED27" s="89"/>
      <c r="EE27" s="89">
        <v>1</v>
      </c>
      <c r="EF27" s="89"/>
      <c r="EG27" s="89"/>
      <c r="EH27" s="89">
        <v>1</v>
      </c>
      <c r="EI27" s="89"/>
      <c r="EJ27" s="89"/>
      <c r="EK27" s="89">
        <v>1</v>
      </c>
      <c r="EL27" s="89"/>
      <c r="EM27" s="89"/>
      <c r="EN27" s="89">
        <v>1</v>
      </c>
      <c r="EO27" s="89"/>
      <c r="EP27" s="89"/>
      <c r="EQ27" s="89">
        <v>1</v>
      </c>
      <c r="ER27" s="89"/>
      <c r="ES27" s="89"/>
      <c r="ET27" s="87">
        <v>1</v>
      </c>
      <c r="EU27" s="87"/>
      <c r="EV27" s="87"/>
      <c r="EW27" s="87">
        <v>1</v>
      </c>
      <c r="EX27" s="87"/>
      <c r="EY27" s="87"/>
      <c r="EZ27" s="87">
        <v>1</v>
      </c>
      <c r="FA27" s="87"/>
      <c r="FB27" s="87"/>
      <c r="FC27" s="87">
        <v>1</v>
      </c>
      <c r="FD27" s="87"/>
      <c r="FE27" s="87"/>
      <c r="FF27" s="87">
        <v>1</v>
      </c>
      <c r="FG27" s="87"/>
      <c r="FH27" s="87"/>
      <c r="FI27" s="87">
        <v>1</v>
      </c>
      <c r="FJ27" s="87"/>
      <c r="FK27" s="87"/>
      <c r="FL27" s="87">
        <v>1</v>
      </c>
      <c r="FM27" s="87"/>
      <c r="FN27" s="87"/>
      <c r="FO27" s="87">
        <v>1</v>
      </c>
      <c r="FP27" s="87"/>
      <c r="FQ27" s="87"/>
      <c r="FR27" s="87">
        <v>1</v>
      </c>
      <c r="FS27" s="87"/>
      <c r="FT27" s="87"/>
      <c r="FU27" s="87">
        <v>1</v>
      </c>
      <c r="FV27" s="87"/>
      <c r="FW27" s="87"/>
      <c r="FX27" s="87">
        <v>1</v>
      </c>
      <c r="FY27" s="87"/>
      <c r="FZ27" s="87"/>
      <c r="GA27" s="87">
        <v>1</v>
      </c>
      <c r="GB27" s="87"/>
      <c r="GC27" s="87"/>
      <c r="GD27" s="87">
        <v>1</v>
      </c>
      <c r="GE27" s="87"/>
      <c r="GF27" s="87"/>
      <c r="GG27" s="87">
        <v>1</v>
      </c>
      <c r="GH27" s="87"/>
      <c r="GI27" s="87"/>
      <c r="GJ27" s="87">
        <v>1</v>
      </c>
      <c r="GK27" s="87"/>
      <c r="GL27" s="87"/>
      <c r="GM27" s="87">
        <v>1</v>
      </c>
      <c r="GN27" s="87"/>
      <c r="GO27" s="87"/>
      <c r="GP27" s="87">
        <v>1</v>
      </c>
      <c r="GQ27" s="87"/>
      <c r="GR27" s="87"/>
      <c r="GS27" s="87">
        <v>1</v>
      </c>
      <c r="GT27" s="87"/>
      <c r="GU27" s="87"/>
      <c r="GV27" s="87">
        <v>1</v>
      </c>
      <c r="GW27" s="87"/>
      <c r="GX27" s="87"/>
      <c r="GY27" s="87">
        <v>1</v>
      </c>
      <c r="GZ27" s="87"/>
      <c r="HA27" s="87"/>
      <c r="HB27" s="87">
        <v>1</v>
      </c>
      <c r="HC27" s="87"/>
      <c r="HD27" s="87"/>
      <c r="HE27" s="87">
        <v>1</v>
      </c>
      <c r="HF27" s="87"/>
      <c r="HG27" s="87"/>
      <c r="HH27" s="87">
        <v>1</v>
      </c>
      <c r="HI27" s="87"/>
      <c r="HJ27" s="87"/>
      <c r="HK27" s="87">
        <v>1</v>
      </c>
      <c r="HL27" s="87"/>
      <c r="HM27" s="87"/>
      <c r="HN27" s="87">
        <v>1</v>
      </c>
      <c r="HO27" s="87"/>
      <c r="HP27" s="87"/>
      <c r="HQ27" s="87">
        <v>1</v>
      </c>
      <c r="HR27" s="87"/>
      <c r="HS27" s="87"/>
      <c r="HT27" s="87">
        <v>1</v>
      </c>
      <c r="HU27" s="87"/>
      <c r="HV27" s="87"/>
      <c r="HW27" s="87">
        <v>1</v>
      </c>
      <c r="HX27" s="87"/>
      <c r="HY27" s="87"/>
      <c r="HZ27" s="87">
        <v>1</v>
      </c>
      <c r="IA27" s="87"/>
      <c r="IB27" s="87"/>
      <c r="IC27" s="87">
        <v>1</v>
      </c>
      <c r="ID27" s="87"/>
      <c r="IE27" s="87"/>
      <c r="IF27" s="87">
        <v>1</v>
      </c>
      <c r="IG27" s="87"/>
      <c r="IH27" s="87"/>
      <c r="II27" s="87">
        <v>1</v>
      </c>
      <c r="IJ27" s="87"/>
      <c r="IK27" s="87"/>
      <c r="IL27" s="87">
        <v>1</v>
      </c>
      <c r="IM27" s="87"/>
      <c r="IN27" s="87"/>
      <c r="IO27" s="87">
        <v>1</v>
      </c>
      <c r="IP27" s="87"/>
      <c r="IQ27" s="87"/>
      <c r="IR27" s="87">
        <v>1</v>
      </c>
      <c r="IS27" s="87"/>
      <c r="IT27" s="87"/>
      <c r="IU27" s="87">
        <v>1</v>
      </c>
      <c r="IV27" s="87"/>
      <c r="IW27" s="87"/>
      <c r="IX27" s="87">
        <v>1</v>
      </c>
      <c r="IY27" s="87"/>
      <c r="IZ27" s="87"/>
      <c r="JA27" s="87">
        <v>1</v>
      </c>
      <c r="JB27" s="87"/>
      <c r="JC27" s="87"/>
      <c r="JD27" s="87">
        <v>1</v>
      </c>
      <c r="JE27" s="87"/>
      <c r="JF27" s="87"/>
      <c r="JG27" s="87">
        <v>1</v>
      </c>
      <c r="JH27" s="87"/>
      <c r="JI27" s="87"/>
      <c r="JJ27" s="87">
        <v>1</v>
      </c>
      <c r="JK27" s="87"/>
      <c r="JL27" s="87"/>
      <c r="JM27" s="87">
        <v>1</v>
      </c>
      <c r="JN27" s="87"/>
      <c r="JO27" s="87"/>
      <c r="JP27" s="87">
        <v>1</v>
      </c>
      <c r="JQ27" s="87"/>
      <c r="JR27" s="87"/>
      <c r="JS27" s="87">
        <v>1</v>
      </c>
      <c r="JT27" s="87"/>
      <c r="JU27" s="87"/>
      <c r="JV27" s="87">
        <v>1</v>
      </c>
      <c r="JW27" s="87"/>
      <c r="JX27" s="87"/>
      <c r="JY27" s="87">
        <v>1</v>
      </c>
      <c r="JZ27" s="87"/>
      <c r="KA27" s="87"/>
      <c r="KB27" s="87">
        <v>1</v>
      </c>
      <c r="KC27" s="87"/>
      <c r="KD27" s="87"/>
      <c r="KE27" s="87">
        <v>1</v>
      </c>
      <c r="KF27" s="87"/>
      <c r="KG27" s="87"/>
      <c r="KH27" s="87">
        <v>1</v>
      </c>
      <c r="KI27" s="87"/>
      <c r="KJ27" s="87"/>
      <c r="KK27" s="87">
        <v>1</v>
      </c>
      <c r="KL27" s="87"/>
      <c r="KM27" s="87"/>
      <c r="KN27" s="87">
        <v>1</v>
      </c>
      <c r="KO27" s="87"/>
      <c r="KP27" s="87"/>
      <c r="KQ27" s="87">
        <v>1</v>
      </c>
      <c r="KR27" s="87"/>
      <c r="KS27" s="87"/>
      <c r="KT27" s="87">
        <v>1</v>
      </c>
      <c r="KU27" s="87"/>
      <c r="KV27" s="87"/>
      <c r="KW27" s="87">
        <v>1</v>
      </c>
      <c r="KX27" s="87"/>
      <c r="KY27" s="87"/>
      <c r="KZ27" s="87">
        <v>1</v>
      </c>
      <c r="LA27" s="87"/>
      <c r="LB27" s="87"/>
      <c r="LC27" s="87">
        <v>1</v>
      </c>
      <c r="LD27" s="87"/>
      <c r="LE27" s="87"/>
      <c r="LF27" s="87">
        <v>1</v>
      </c>
      <c r="LG27" s="87"/>
      <c r="LH27" s="87"/>
      <c r="LI27" s="87">
        <v>1</v>
      </c>
      <c r="LJ27" s="87"/>
      <c r="LK27" s="87"/>
      <c r="LL27" s="87">
        <v>1</v>
      </c>
      <c r="LM27" s="87"/>
      <c r="LN27" s="87"/>
      <c r="LO27" s="87">
        <v>1</v>
      </c>
      <c r="LP27" s="87"/>
      <c r="LQ27" s="87"/>
      <c r="LR27" s="87">
        <v>1</v>
      </c>
      <c r="LS27" s="87"/>
      <c r="LT27" s="87"/>
      <c r="LU27" s="87">
        <v>1</v>
      </c>
      <c r="LV27" s="87"/>
      <c r="LW27" s="87"/>
      <c r="LX27" s="87">
        <v>1</v>
      </c>
      <c r="LY27" s="87"/>
      <c r="LZ27" s="87"/>
      <c r="MA27" s="87">
        <v>1</v>
      </c>
      <c r="MB27" s="87"/>
      <c r="MC27" s="87"/>
      <c r="MD27" s="87">
        <v>1</v>
      </c>
      <c r="ME27" s="87"/>
      <c r="MF27" s="87"/>
      <c r="MG27" s="87">
        <v>1</v>
      </c>
      <c r="MH27" s="87"/>
      <c r="MI27" s="87"/>
      <c r="MJ27" s="87">
        <v>1</v>
      </c>
      <c r="MK27" s="87"/>
      <c r="ML27" s="87"/>
      <c r="MM27" s="87">
        <v>1</v>
      </c>
      <c r="MN27" s="87"/>
      <c r="MO27" s="87"/>
      <c r="MP27" s="87">
        <v>1</v>
      </c>
      <c r="MQ27" s="87"/>
      <c r="MR27" s="87"/>
      <c r="MS27" s="87">
        <v>1</v>
      </c>
      <c r="MT27" s="87"/>
      <c r="MU27" s="87"/>
      <c r="MV27" s="87">
        <v>1</v>
      </c>
      <c r="MW27" s="87"/>
      <c r="MX27" s="87"/>
      <c r="MY27" s="87">
        <v>1</v>
      </c>
      <c r="MZ27" s="87"/>
      <c r="NA27" s="87"/>
      <c r="NB27" s="87">
        <v>1</v>
      </c>
      <c r="NC27" s="87"/>
      <c r="ND27" s="87"/>
      <c r="NE27" s="87">
        <v>1</v>
      </c>
      <c r="NF27" s="87"/>
      <c r="NG27" s="87"/>
      <c r="NH27" s="87">
        <v>1</v>
      </c>
      <c r="NI27" s="87"/>
      <c r="NJ27" s="87"/>
      <c r="NK27" s="87">
        <v>1</v>
      </c>
      <c r="NL27" s="87"/>
      <c r="NM27" s="87"/>
      <c r="NN27" s="87">
        <v>1</v>
      </c>
      <c r="NO27" s="87"/>
      <c r="NP27" s="87"/>
      <c r="NQ27" s="87">
        <v>1</v>
      </c>
      <c r="NR27" s="87"/>
      <c r="NS27" s="87"/>
    </row>
    <row r="28" spans="1:383" ht="15.75" x14ac:dyDescent="0.25">
      <c r="A28" s="91">
        <v>15</v>
      </c>
      <c r="B28" s="98" t="s">
        <v>3265</v>
      </c>
      <c r="C28" s="89">
        <v>1</v>
      </c>
      <c r="D28" s="89"/>
      <c r="E28" s="89"/>
      <c r="F28" s="87">
        <v>1</v>
      </c>
      <c r="G28" s="87"/>
      <c r="H28" s="87"/>
      <c r="I28" s="89">
        <v>1</v>
      </c>
      <c r="J28" s="89"/>
      <c r="K28" s="89"/>
      <c r="L28" s="89">
        <v>1</v>
      </c>
      <c r="M28" s="89"/>
      <c r="N28" s="89"/>
      <c r="O28" s="89">
        <v>1</v>
      </c>
      <c r="P28" s="89"/>
      <c r="Q28" s="89"/>
      <c r="R28" s="89">
        <v>1</v>
      </c>
      <c r="S28" s="89"/>
      <c r="T28" s="89"/>
      <c r="U28" s="89">
        <v>1</v>
      </c>
      <c r="V28" s="89"/>
      <c r="W28" s="89"/>
      <c r="X28" s="89">
        <v>1</v>
      </c>
      <c r="Y28" s="89"/>
      <c r="Z28" s="89"/>
      <c r="AA28" s="89">
        <v>1</v>
      </c>
      <c r="AB28" s="89"/>
      <c r="AC28" s="89"/>
      <c r="AD28" s="89">
        <v>1</v>
      </c>
      <c r="AE28" s="89"/>
      <c r="AF28" s="89"/>
      <c r="AG28" s="89">
        <v>1</v>
      </c>
      <c r="AH28" s="89"/>
      <c r="AI28" s="89"/>
      <c r="AJ28" s="89">
        <v>1</v>
      </c>
      <c r="AK28" s="89"/>
      <c r="AL28" s="89"/>
      <c r="AM28" s="89">
        <v>1</v>
      </c>
      <c r="AN28" s="89"/>
      <c r="AO28" s="89"/>
      <c r="AP28" s="87">
        <v>1</v>
      </c>
      <c r="AQ28" s="87"/>
      <c r="AR28" s="87"/>
      <c r="AS28" s="89">
        <v>1</v>
      </c>
      <c r="AT28" s="89"/>
      <c r="AU28" s="89"/>
      <c r="AV28" s="89">
        <v>1</v>
      </c>
      <c r="AW28" s="89"/>
      <c r="AX28" s="89"/>
      <c r="AY28" s="89">
        <v>1</v>
      </c>
      <c r="AZ28" s="89"/>
      <c r="BA28" s="89"/>
      <c r="BB28" s="89">
        <v>1</v>
      </c>
      <c r="BC28" s="89"/>
      <c r="BD28" s="89"/>
      <c r="BE28" s="87">
        <v>1</v>
      </c>
      <c r="BF28" s="87"/>
      <c r="BG28" s="87"/>
      <c r="BH28" s="89">
        <v>1</v>
      </c>
      <c r="BI28" s="89"/>
      <c r="BJ28" s="89"/>
      <c r="BK28" s="89">
        <v>1</v>
      </c>
      <c r="BL28" s="89"/>
      <c r="BM28" s="89"/>
      <c r="BN28" s="89">
        <v>1</v>
      </c>
      <c r="BO28" s="89"/>
      <c r="BP28" s="89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9">
        <v>1</v>
      </c>
      <c r="CA28" s="89"/>
      <c r="CB28" s="89"/>
      <c r="CC28" s="89">
        <v>1</v>
      </c>
      <c r="CD28" s="89"/>
      <c r="CE28" s="89"/>
      <c r="CF28" s="89">
        <v>1</v>
      </c>
      <c r="CG28" s="89"/>
      <c r="CH28" s="89"/>
      <c r="CI28" s="89">
        <v>1</v>
      </c>
      <c r="CJ28" s="89"/>
      <c r="CK28" s="89"/>
      <c r="CL28" s="89">
        <v>1</v>
      </c>
      <c r="CM28" s="89"/>
      <c r="CN28" s="89"/>
      <c r="CO28" s="89">
        <v>1</v>
      </c>
      <c r="CP28" s="89"/>
      <c r="CQ28" s="89"/>
      <c r="CR28" s="89">
        <v>1</v>
      </c>
      <c r="CS28" s="89"/>
      <c r="CT28" s="89"/>
      <c r="CU28" s="89">
        <v>1</v>
      </c>
      <c r="CV28" s="89"/>
      <c r="CW28" s="89"/>
      <c r="CX28" s="89">
        <v>1</v>
      </c>
      <c r="CY28" s="89"/>
      <c r="CZ28" s="89"/>
      <c r="DA28" s="89">
        <v>1</v>
      </c>
      <c r="DB28" s="89"/>
      <c r="DC28" s="89"/>
      <c r="DD28" s="89">
        <v>1</v>
      </c>
      <c r="DE28" s="89"/>
      <c r="DF28" s="89"/>
      <c r="DG28" s="89">
        <v>1</v>
      </c>
      <c r="DH28" s="89"/>
      <c r="DI28" s="89"/>
      <c r="DJ28" s="89">
        <v>1</v>
      </c>
      <c r="DK28" s="89"/>
      <c r="DL28" s="89"/>
      <c r="DM28" s="89">
        <v>1</v>
      </c>
      <c r="DN28" s="89"/>
      <c r="DO28" s="89"/>
      <c r="DP28" s="89">
        <v>1</v>
      </c>
      <c r="DQ28" s="89"/>
      <c r="DR28" s="89"/>
      <c r="DS28" s="89">
        <v>1</v>
      </c>
      <c r="DT28" s="89"/>
      <c r="DU28" s="89"/>
      <c r="DV28" s="89">
        <v>1</v>
      </c>
      <c r="DW28" s="89"/>
      <c r="DX28" s="89"/>
      <c r="DY28" s="89">
        <v>1</v>
      </c>
      <c r="DZ28" s="89"/>
      <c r="EA28" s="89"/>
      <c r="EB28" s="89">
        <v>1</v>
      </c>
      <c r="EC28" s="89"/>
      <c r="ED28" s="89"/>
      <c r="EE28" s="89">
        <v>1</v>
      </c>
      <c r="EF28" s="89"/>
      <c r="EG28" s="89"/>
      <c r="EH28" s="89">
        <v>1</v>
      </c>
      <c r="EI28" s="89"/>
      <c r="EJ28" s="89"/>
      <c r="EK28" s="89">
        <v>1</v>
      </c>
      <c r="EL28" s="89"/>
      <c r="EM28" s="89"/>
      <c r="EN28" s="89">
        <v>1</v>
      </c>
      <c r="EO28" s="89"/>
      <c r="EP28" s="89"/>
      <c r="EQ28" s="89">
        <v>1</v>
      </c>
      <c r="ER28" s="89"/>
      <c r="ES28" s="89"/>
      <c r="ET28" s="87">
        <v>1</v>
      </c>
      <c r="EU28" s="87"/>
      <c r="EV28" s="87"/>
      <c r="EW28" s="87">
        <v>1</v>
      </c>
      <c r="EX28" s="87"/>
      <c r="EY28" s="87"/>
      <c r="EZ28" s="87">
        <v>1</v>
      </c>
      <c r="FA28" s="87"/>
      <c r="FB28" s="87"/>
      <c r="FC28" s="87">
        <v>1</v>
      </c>
      <c r="FD28" s="87"/>
      <c r="FE28" s="87"/>
      <c r="FF28" s="87">
        <v>1</v>
      </c>
      <c r="FG28" s="87"/>
      <c r="FH28" s="87"/>
      <c r="FI28" s="87">
        <v>1</v>
      </c>
      <c r="FJ28" s="87"/>
      <c r="FK28" s="87"/>
      <c r="FL28" s="87">
        <v>1</v>
      </c>
      <c r="FM28" s="87"/>
      <c r="FN28" s="87"/>
      <c r="FO28" s="87">
        <v>1</v>
      </c>
      <c r="FP28" s="87"/>
      <c r="FQ28" s="87"/>
      <c r="FR28" s="87">
        <v>1</v>
      </c>
      <c r="FS28" s="87"/>
      <c r="FT28" s="87"/>
      <c r="FU28" s="87">
        <v>1</v>
      </c>
      <c r="FV28" s="87"/>
      <c r="FW28" s="87"/>
      <c r="FX28" s="87">
        <v>1</v>
      </c>
      <c r="FY28" s="87"/>
      <c r="FZ28" s="87"/>
      <c r="GA28" s="87">
        <v>1</v>
      </c>
      <c r="GB28" s="87"/>
      <c r="GC28" s="87"/>
      <c r="GD28" s="87">
        <v>1</v>
      </c>
      <c r="GE28" s="87"/>
      <c r="GF28" s="87"/>
      <c r="GG28" s="87">
        <v>1</v>
      </c>
      <c r="GH28" s="87"/>
      <c r="GI28" s="87"/>
      <c r="GJ28" s="87">
        <v>1</v>
      </c>
      <c r="GK28" s="87"/>
      <c r="GL28" s="87"/>
      <c r="GM28" s="87">
        <v>1</v>
      </c>
      <c r="GN28" s="87"/>
      <c r="GO28" s="87"/>
      <c r="GP28" s="87">
        <v>1</v>
      </c>
      <c r="GQ28" s="87"/>
      <c r="GR28" s="87"/>
      <c r="GS28" s="87">
        <v>1</v>
      </c>
      <c r="GT28" s="87"/>
      <c r="GU28" s="87"/>
      <c r="GV28" s="87">
        <v>1</v>
      </c>
      <c r="GW28" s="87"/>
      <c r="GX28" s="87"/>
      <c r="GY28" s="87">
        <v>1</v>
      </c>
      <c r="GZ28" s="87"/>
      <c r="HA28" s="87"/>
      <c r="HB28" s="87">
        <v>1</v>
      </c>
      <c r="HC28" s="87"/>
      <c r="HD28" s="87"/>
      <c r="HE28" s="87">
        <v>1</v>
      </c>
      <c r="HF28" s="87"/>
      <c r="HG28" s="87"/>
      <c r="HH28" s="87">
        <v>1</v>
      </c>
      <c r="HI28" s="87"/>
      <c r="HJ28" s="87"/>
      <c r="HK28" s="87">
        <v>1</v>
      </c>
      <c r="HL28" s="87"/>
      <c r="HM28" s="87"/>
      <c r="HN28" s="87">
        <v>1</v>
      </c>
      <c r="HO28" s="87"/>
      <c r="HP28" s="87"/>
      <c r="HQ28" s="87">
        <v>1</v>
      </c>
      <c r="HR28" s="87"/>
      <c r="HS28" s="87"/>
      <c r="HT28" s="87">
        <v>1</v>
      </c>
      <c r="HU28" s="87"/>
      <c r="HV28" s="87"/>
      <c r="HW28" s="87">
        <v>1</v>
      </c>
      <c r="HX28" s="87"/>
      <c r="HY28" s="87"/>
      <c r="HZ28" s="87">
        <v>1</v>
      </c>
      <c r="IA28" s="87"/>
      <c r="IB28" s="87"/>
      <c r="IC28" s="87">
        <v>1</v>
      </c>
      <c r="ID28" s="87"/>
      <c r="IE28" s="87"/>
      <c r="IF28" s="87">
        <v>1</v>
      </c>
      <c r="IG28" s="87"/>
      <c r="IH28" s="87"/>
      <c r="II28" s="87">
        <v>1</v>
      </c>
      <c r="IJ28" s="87"/>
      <c r="IK28" s="87"/>
      <c r="IL28" s="87">
        <v>1</v>
      </c>
      <c r="IM28" s="87"/>
      <c r="IN28" s="87"/>
      <c r="IO28" s="87">
        <v>1</v>
      </c>
      <c r="IP28" s="87"/>
      <c r="IQ28" s="87"/>
      <c r="IR28" s="87">
        <v>1</v>
      </c>
      <c r="IS28" s="87"/>
      <c r="IT28" s="87"/>
      <c r="IU28" s="87">
        <v>1</v>
      </c>
      <c r="IV28" s="87"/>
      <c r="IW28" s="87"/>
      <c r="IX28" s="87">
        <v>1</v>
      </c>
      <c r="IY28" s="87"/>
      <c r="IZ28" s="87"/>
      <c r="JA28" s="87">
        <v>1</v>
      </c>
      <c r="JB28" s="87"/>
      <c r="JC28" s="87"/>
      <c r="JD28" s="87">
        <v>1</v>
      </c>
      <c r="JE28" s="87"/>
      <c r="JF28" s="87"/>
      <c r="JG28" s="87">
        <v>1</v>
      </c>
      <c r="JH28" s="87"/>
      <c r="JI28" s="87"/>
      <c r="JJ28" s="87">
        <v>1</v>
      </c>
      <c r="JK28" s="87"/>
      <c r="JL28" s="87"/>
      <c r="JM28" s="87">
        <v>1</v>
      </c>
      <c r="JN28" s="87"/>
      <c r="JO28" s="87"/>
      <c r="JP28" s="87">
        <v>1</v>
      </c>
      <c r="JQ28" s="87"/>
      <c r="JR28" s="87"/>
      <c r="JS28" s="87">
        <v>1</v>
      </c>
      <c r="JT28" s="87"/>
      <c r="JU28" s="87"/>
      <c r="JV28" s="87">
        <v>1</v>
      </c>
      <c r="JW28" s="87"/>
      <c r="JX28" s="87"/>
      <c r="JY28" s="87">
        <v>1</v>
      </c>
      <c r="JZ28" s="87"/>
      <c r="KA28" s="87"/>
      <c r="KB28" s="87">
        <v>1</v>
      </c>
      <c r="KC28" s="87"/>
      <c r="KD28" s="87"/>
      <c r="KE28" s="87">
        <v>1</v>
      </c>
      <c r="KF28" s="87"/>
      <c r="KG28" s="87"/>
      <c r="KH28" s="87">
        <v>1</v>
      </c>
      <c r="KI28" s="87"/>
      <c r="KJ28" s="87"/>
      <c r="KK28" s="87">
        <v>1</v>
      </c>
      <c r="KL28" s="87"/>
      <c r="KM28" s="87"/>
      <c r="KN28" s="87">
        <v>1</v>
      </c>
      <c r="KO28" s="87"/>
      <c r="KP28" s="87"/>
      <c r="KQ28" s="87">
        <v>1</v>
      </c>
      <c r="KR28" s="87"/>
      <c r="KS28" s="87"/>
      <c r="KT28" s="87">
        <v>1</v>
      </c>
      <c r="KU28" s="87"/>
      <c r="KV28" s="87"/>
      <c r="KW28" s="87">
        <v>1</v>
      </c>
      <c r="KX28" s="87"/>
      <c r="KY28" s="87"/>
      <c r="KZ28" s="87">
        <v>1</v>
      </c>
      <c r="LA28" s="87"/>
      <c r="LB28" s="87"/>
      <c r="LC28" s="87">
        <v>1</v>
      </c>
      <c r="LD28" s="87"/>
      <c r="LE28" s="87"/>
      <c r="LF28" s="87">
        <v>1</v>
      </c>
      <c r="LG28" s="87"/>
      <c r="LH28" s="87"/>
      <c r="LI28" s="87">
        <v>1</v>
      </c>
      <c r="LJ28" s="87"/>
      <c r="LK28" s="87"/>
      <c r="LL28" s="87">
        <v>1</v>
      </c>
      <c r="LM28" s="87"/>
      <c r="LN28" s="87"/>
      <c r="LO28" s="87">
        <v>1</v>
      </c>
      <c r="LP28" s="87"/>
      <c r="LQ28" s="87"/>
      <c r="LR28" s="87">
        <v>1</v>
      </c>
      <c r="LS28" s="87"/>
      <c r="LT28" s="87"/>
      <c r="LU28" s="87">
        <v>1</v>
      </c>
      <c r="LV28" s="87"/>
      <c r="LW28" s="87"/>
      <c r="LX28" s="87">
        <v>1</v>
      </c>
      <c r="LY28" s="87"/>
      <c r="LZ28" s="87"/>
      <c r="MA28" s="87">
        <v>1</v>
      </c>
      <c r="MB28" s="87"/>
      <c r="MC28" s="87"/>
      <c r="MD28" s="87">
        <v>1</v>
      </c>
      <c r="ME28" s="87"/>
      <c r="MF28" s="87"/>
      <c r="MG28" s="87">
        <v>1</v>
      </c>
      <c r="MH28" s="87"/>
      <c r="MI28" s="87"/>
      <c r="MJ28" s="87">
        <v>1</v>
      </c>
      <c r="MK28" s="87"/>
      <c r="ML28" s="87"/>
      <c r="MM28" s="87">
        <v>1</v>
      </c>
      <c r="MN28" s="87"/>
      <c r="MO28" s="87"/>
      <c r="MP28" s="87">
        <v>1</v>
      </c>
      <c r="MQ28" s="87"/>
      <c r="MR28" s="87"/>
      <c r="MS28" s="87">
        <v>1</v>
      </c>
      <c r="MT28" s="87"/>
      <c r="MU28" s="87"/>
      <c r="MV28" s="87">
        <v>1</v>
      </c>
      <c r="MW28" s="87"/>
      <c r="MX28" s="87"/>
      <c r="MY28" s="87">
        <v>1</v>
      </c>
      <c r="MZ28" s="87"/>
      <c r="NA28" s="87"/>
      <c r="NB28" s="87">
        <v>1</v>
      </c>
      <c r="NC28" s="87"/>
      <c r="ND28" s="87"/>
      <c r="NE28" s="87">
        <v>1</v>
      </c>
      <c r="NF28" s="87"/>
      <c r="NG28" s="87"/>
      <c r="NH28" s="87">
        <v>1</v>
      </c>
      <c r="NI28" s="87"/>
      <c r="NJ28" s="87"/>
      <c r="NK28" s="87">
        <v>1</v>
      </c>
      <c r="NL28" s="87"/>
      <c r="NM28" s="87"/>
      <c r="NN28" s="87">
        <v>1</v>
      </c>
      <c r="NO28" s="87"/>
      <c r="NP28" s="87"/>
      <c r="NQ28" s="87">
        <v>1</v>
      </c>
      <c r="NR28" s="87"/>
      <c r="NS28" s="87"/>
    </row>
    <row r="29" spans="1:383" ht="15.75" x14ac:dyDescent="0.25">
      <c r="A29" s="91">
        <v>16</v>
      </c>
      <c r="B29" s="98" t="s">
        <v>3266</v>
      </c>
      <c r="C29" s="89"/>
      <c r="D29" s="89">
        <v>1</v>
      </c>
      <c r="E29" s="89"/>
      <c r="F29" s="87"/>
      <c r="G29" s="87">
        <v>1</v>
      </c>
      <c r="H29" s="87"/>
      <c r="I29" s="89"/>
      <c r="J29" s="89">
        <v>1</v>
      </c>
      <c r="K29" s="89"/>
      <c r="L29" s="89"/>
      <c r="M29" s="89">
        <v>1</v>
      </c>
      <c r="N29" s="89"/>
      <c r="O29" s="89"/>
      <c r="P29" s="89">
        <v>1</v>
      </c>
      <c r="Q29" s="89"/>
      <c r="R29" s="89"/>
      <c r="S29" s="89">
        <v>1</v>
      </c>
      <c r="T29" s="89"/>
      <c r="U29" s="89"/>
      <c r="V29" s="89">
        <v>1</v>
      </c>
      <c r="W29" s="89"/>
      <c r="X29" s="89"/>
      <c r="Y29" s="89">
        <v>1</v>
      </c>
      <c r="Z29" s="89"/>
      <c r="AA29" s="89"/>
      <c r="AB29" s="89">
        <v>1</v>
      </c>
      <c r="AC29" s="89"/>
      <c r="AD29" s="89"/>
      <c r="AE29" s="89">
        <v>1</v>
      </c>
      <c r="AF29" s="89"/>
      <c r="AG29" s="89"/>
      <c r="AH29" s="89">
        <v>1</v>
      </c>
      <c r="AI29" s="89"/>
      <c r="AJ29" s="89"/>
      <c r="AK29" s="89">
        <v>1</v>
      </c>
      <c r="AL29" s="89"/>
      <c r="AM29" s="89"/>
      <c r="AN29" s="89">
        <v>1</v>
      </c>
      <c r="AO29" s="89"/>
      <c r="AP29" s="87"/>
      <c r="AQ29" s="87">
        <v>1</v>
      </c>
      <c r="AR29" s="87"/>
      <c r="AS29" s="89"/>
      <c r="AT29" s="89">
        <v>1</v>
      </c>
      <c r="AU29" s="89"/>
      <c r="AV29" s="89"/>
      <c r="AW29" s="89">
        <v>1</v>
      </c>
      <c r="AX29" s="89"/>
      <c r="AY29" s="89"/>
      <c r="AZ29" s="89">
        <v>1</v>
      </c>
      <c r="BA29" s="89"/>
      <c r="BB29" s="89"/>
      <c r="BC29" s="89">
        <v>1</v>
      </c>
      <c r="BD29" s="89"/>
      <c r="BE29" s="87"/>
      <c r="BF29" s="87">
        <v>1</v>
      </c>
      <c r="BG29" s="87"/>
      <c r="BH29" s="89"/>
      <c r="BI29" s="89">
        <v>1</v>
      </c>
      <c r="BJ29" s="89"/>
      <c r="BK29" s="89"/>
      <c r="BL29" s="89">
        <v>1</v>
      </c>
      <c r="BM29" s="89"/>
      <c r="BN29" s="89"/>
      <c r="BO29" s="89">
        <v>1</v>
      </c>
      <c r="BP29" s="89"/>
      <c r="BQ29" s="89"/>
      <c r="BR29" s="89">
        <v>1</v>
      </c>
      <c r="BS29" s="89"/>
      <c r="BT29" s="89"/>
      <c r="BU29" s="89">
        <v>1</v>
      </c>
      <c r="BV29" s="89"/>
      <c r="BW29" s="89"/>
      <c r="BX29" s="89">
        <v>1</v>
      </c>
      <c r="BY29" s="89"/>
      <c r="BZ29" s="89"/>
      <c r="CA29" s="89">
        <v>1</v>
      </c>
      <c r="CB29" s="89"/>
      <c r="CC29" s="89"/>
      <c r="CD29" s="89">
        <v>1</v>
      </c>
      <c r="CE29" s="89"/>
      <c r="CF29" s="89"/>
      <c r="CG29" s="89">
        <v>1</v>
      </c>
      <c r="CH29" s="89"/>
      <c r="CI29" s="89"/>
      <c r="CJ29" s="89">
        <v>1</v>
      </c>
      <c r="CK29" s="89"/>
      <c r="CL29" s="89"/>
      <c r="CM29" s="89">
        <v>1</v>
      </c>
      <c r="CN29" s="89"/>
      <c r="CO29" s="89"/>
      <c r="CP29" s="89">
        <v>1</v>
      </c>
      <c r="CQ29" s="89"/>
      <c r="CR29" s="89"/>
      <c r="CS29" s="89">
        <v>1</v>
      </c>
      <c r="CT29" s="89"/>
      <c r="CU29" s="89"/>
      <c r="CV29" s="89">
        <v>1</v>
      </c>
      <c r="CW29" s="89"/>
      <c r="CX29" s="89"/>
      <c r="CY29" s="89">
        <v>1</v>
      </c>
      <c r="CZ29" s="89"/>
      <c r="DA29" s="89"/>
      <c r="DB29" s="89">
        <v>1</v>
      </c>
      <c r="DC29" s="89"/>
      <c r="DD29" s="89"/>
      <c r="DE29" s="89">
        <v>1</v>
      </c>
      <c r="DF29" s="89"/>
      <c r="DG29" s="89"/>
      <c r="DH29" s="89">
        <v>1</v>
      </c>
      <c r="DI29" s="89"/>
      <c r="DJ29" s="89"/>
      <c r="DK29" s="89">
        <v>1</v>
      </c>
      <c r="DL29" s="89"/>
      <c r="DM29" s="89"/>
      <c r="DN29" s="89">
        <v>1</v>
      </c>
      <c r="DO29" s="89"/>
      <c r="DP29" s="89"/>
      <c r="DQ29" s="89">
        <v>1</v>
      </c>
      <c r="DR29" s="89"/>
      <c r="DS29" s="89"/>
      <c r="DT29" s="89">
        <v>1</v>
      </c>
      <c r="DU29" s="89"/>
      <c r="DV29" s="89"/>
      <c r="DW29" s="89">
        <v>1</v>
      </c>
      <c r="DX29" s="89"/>
      <c r="DY29" s="89"/>
      <c r="DZ29" s="89">
        <v>1</v>
      </c>
      <c r="EA29" s="89"/>
      <c r="EB29" s="89"/>
      <c r="EC29" s="89">
        <v>1</v>
      </c>
      <c r="ED29" s="89"/>
      <c r="EE29" s="89"/>
      <c r="EF29" s="89">
        <v>1</v>
      </c>
      <c r="EG29" s="89"/>
      <c r="EH29" s="89"/>
      <c r="EI29" s="89">
        <v>1</v>
      </c>
      <c r="EJ29" s="89"/>
      <c r="EK29" s="89"/>
      <c r="EL29" s="89">
        <v>1</v>
      </c>
      <c r="EM29" s="89"/>
      <c r="EN29" s="89"/>
      <c r="EO29" s="89">
        <v>1</v>
      </c>
      <c r="EP29" s="89"/>
      <c r="EQ29" s="89"/>
      <c r="ER29" s="89">
        <v>1</v>
      </c>
      <c r="ES29" s="89"/>
      <c r="ET29" s="87">
        <v>1</v>
      </c>
      <c r="EU29" s="87"/>
      <c r="EV29" s="87"/>
      <c r="EW29" s="87">
        <v>1</v>
      </c>
      <c r="EX29" s="87"/>
      <c r="EY29" s="87"/>
      <c r="EZ29" s="87">
        <v>1</v>
      </c>
      <c r="FA29" s="87"/>
      <c r="FB29" s="87"/>
      <c r="FC29" s="87">
        <v>1</v>
      </c>
      <c r="FD29" s="87"/>
      <c r="FE29" s="87"/>
      <c r="FF29" s="87">
        <v>1</v>
      </c>
      <c r="FG29" s="87"/>
      <c r="FH29" s="87"/>
      <c r="FI29" s="87">
        <v>1</v>
      </c>
      <c r="FJ29" s="87"/>
      <c r="FK29" s="87"/>
      <c r="FL29" s="87">
        <v>1</v>
      </c>
      <c r="FM29" s="87"/>
      <c r="FN29" s="87"/>
      <c r="FO29" s="87">
        <v>1</v>
      </c>
      <c r="FP29" s="87"/>
      <c r="FQ29" s="87"/>
      <c r="FR29" s="87">
        <v>1</v>
      </c>
      <c r="FS29" s="87"/>
      <c r="FT29" s="87"/>
      <c r="FU29" s="87">
        <v>1</v>
      </c>
      <c r="FV29" s="87"/>
      <c r="FW29" s="87"/>
      <c r="FX29" s="87">
        <v>1</v>
      </c>
      <c r="FY29" s="87"/>
      <c r="FZ29" s="87"/>
      <c r="GA29" s="87">
        <v>1</v>
      </c>
      <c r="GB29" s="87"/>
      <c r="GC29" s="87"/>
      <c r="GD29" s="87">
        <v>1</v>
      </c>
      <c r="GE29" s="87"/>
      <c r="GF29" s="87"/>
      <c r="GG29" s="87">
        <v>1</v>
      </c>
      <c r="GH29" s="87"/>
      <c r="GI29" s="87"/>
      <c r="GJ29" s="87">
        <v>1</v>
      </c>
      <c r="GK29" s="87"/>
      <c r="GL29" s="87"/>
      <c r="GM29" s="87">
        <v>1</v>
      </c>
      <c r="GN29" s="87"/>
      <c r="GO29" s="87"/>
      <c r="GP29" s="87">
        <v>1</v>
      </c>
      <c r="GQ29" s="87"/>
      <c r="GR29" s="87"/>
      <c r="GS29" s="87">
        <v>1</v>
      </c>
      <c r="GT29" s="87"/>
      <c r="GU29" s="87"/>
      <c r="GV29" s="87">
        <v>1</v>
      </c>
      <c r="GW29" s="87"/>
      <c r="GX29" s="87"/>
      <c r="GY29" s="87">
        <v>1</v>
      </c>
      <c r="GZ29" s="87"/>
      <c r="HA29" s="87"/>
      <c r="HB29" s="87">
        <v>1</v>
      </c>
      <c r="HC29" s="87"/>
      <c r="HD29" s="87"/>
      <c r="HE29" s="87">
        <v>1</v>
      </c>
      <c r="HF29" s="87"/>
      <c r="HG29" s="87"/>
      <c r="HH29" s="87">
        <v>1</v>
      </c>
      <c r="HI29" s="87"/>
      <c r="HJ29" s="87"/>
      <c r="HK29" s="87">
        <v>1</v>
      </c>
      <c r="HL29" s="87"/>
      <c r="HM29" s="87"/>
      <c r="HN29" s="87">
        <v>1</v>
      </c>
      <c r="HO29" s="87"/>
      <c r="HP29" s="87"/>
      <c r="HQ29" s="87">
        <v>1</v>
      </c>
      <c r="HR29" s="87"/>
      <c r="HS29" s="87"/>
      <c r="HT29" s="87">
        <v>1</v>
      </c>
      <c r="HU29" s="87"/>
      <c r="HV29" s="87"/>
      <c r="HW29" s="87">
        <v>1</v>
      </c>
      <c r="HX29" s="87"/>
      <c r="HY29" s="87"/>
      <c r="HZ29" s="87">
        <v>1</v>
      </c>
      <c r="IA29" s="87"/>
      <c r="IB29" s="87"/>
      <c r="IC29" s="87">
        <v>1</v>
      </c>
      <c r="ID29" s="87"/>
      <c r="IE29" s="87"/>
      <c r="IF29" s="87">
        <v>1</v>
      </c>
      <c r="IG29" s="87"/>
      <c r="IH29" s="87"/>
      <c r="II29" s="87">
        <v>1</v>
      </c>
      <c r="IJ29" s="87"/>
      <c r="IK29" s="87"/>
      <c r="IL29" s="87">
        <v>1</v>
      </c>
      <c r="IM29" s="87"/>
      <c r="IN29" s="87"/>
      <c r="IO29" s="87">
        <v>1</v>
      </c>
      <c r="IP29" s="87"/>
      <c r="IQ29" s="87"/>
      <c r="IR29" s="87">
        <v>1</v>
      </c>
      <c r="IS29" s="87"/>
      <c r="IT29" s="87"/>
      <c r="IU29" s="87">
        <v>1</v>
      </c>
      <c r="IV29" s="87"/>
      <c r="IW29" s="87"/>
      <c r="IX29" s="87">
        <v>1</v>
      </c>
      <c r="IY29" s="87"/>
      <c r="IZ29" s="87"/>
      <c r="JA29" s="87">
        <v>1</v>
      </c>
      <c r="JB29" s="87"/>
      <c r="JC29" s="87"/>
      <c r="JD29" s="87">
        <v>1</v>
      </c>
      <c r="JE29" s="87"/>
      <c r="JF29" s="87"/>
      <c r="JG29" s="87">
        <v>1</v>
      </c>
      <c r="JH29" s="87"/>
      <c r="JI29" s="87"/>
      <c r="JJ29" s="87">
        <v>1</v>
      </c>
      <c r="JK29" s="87"/>
      <c r="JL29" s="87"/>
      <c r="JM29" s="87">
        <v>1</v>
      </c>
      <c r="JN29" s="87"/>
      <c r="JO29" s="87"/>
      <c r="JP29" s="87">
        <v>1</v>
      </c>
      <c r="JQ29" s="87"/>
      <c r="JR29" s="87"/>
      <c r="JS29" s="87">
        <v>1</v>
      </c>
      <c r="JT29" s="87"/>
      <c r="JU29" s="87"/>
      <c r="JV29" s="87">
        <v>1</v>
      </c>
      <c r="JW29" s="87"/>
      <c r="JX29" s="87"/>
      <c r="JY29" s="87">
        <v>1</v>
      </c>
      <c r="JZ29" s="87"/>
      <c r="KA29" s="87"/>
      <c r="KB29" s="87">
        <v>1</v>
      </c>
      <c r="KC29" s="87"/>
      <c r="KD29" s="87"/>
      <c r="KE29" s="87">
        <v>1</v>
      </c>
      <c r="KF29" s="87"/>
      <c r="KG29" s="87"/>
      <c r="KH29" s="87">
        <v>1</v>
      </c>
      <c r="KI29" s="87"/>
      <c r="KJ29" s="87"/>
      <c r="KK29" s="87">
        <v>1</v>
      </c>
      <c r="KL29" s="87"/>
      <c r="KM29" s="87"/>
      <c r="KN29" s="87">
        <v>1</v>
      </c>
      <c r="KO29" s="87"/>
      <c r="KP29" s="87"/>
      <c r="KQ29" s="87">
        <v>1</v>
      </c>
      <c r="KR29" s="87"/>
      <c r="KS29" s="87"/>
      <c r="KT29" s="87">
        <v>1</v>
      </c>
      <c r="KU29" s="87"/>
      <c r="KV29" s="87"/>
      <c r="KW29" s="87">
        <v>1</v>
      </c>
      <c r="KX29" s="87"/>
      <c r="KY29" s="87"/>
      <c r="KZ29" s="87">
        <v>1</v>
      </c>
      <c r="LA29" s="87"/>
      <c r="LB29" s="87"/>
      <c r="LC29" s="87">
        <v>1</v>
      </c>
      <c r="LD29" s="87"/>
      <c r="LE29" s="87"/>
      <c r="LF29" s="87">
        <v>1</v>
      </c>
      <c r="LG29" s="87"/>
      <c r="LH29" s="87"/>
      <c r="LI29" s="87">
        <v>1</v>
      </c>
      <c r="LJ29" s="87"/>
      <c r="LK29" s="87"/>
      <c r="LL29" s="87">
        <v>1</v>
      </c>
      <c r="LM29" s="87"/>
      <c r="LN29" s="87"/>
      <c r="LO29" s="87">
        <v>1</v>
      </c>
      <c r="LP29" s="87"/>
      <c r="LQ29" s="87"/>
      <c r="LR29" s="87">
        <v>1</v>
      </c>
      <c r="LS29" s="87"/>
      <c r="LT29" s="87"/>
      <c r="LU29" s="87">
        <v>1</v>
      </c>
      <c r="LV29" s="87"/>
      <c r="LW29" s="87"/>
      <c r="LX29" s="87">
        <v>1</v>
      </c>
      <c r="LY29" s="87"/>
      <c r="LZ29" s="87"/>
      <c r="MA29" s="87">
        <v>1</v>
      </c>
      <c r="MB29" s="87"/>
      <c r="MC29" s="87"/>
      <c r="MD29" s="87">
        <v>1</v>
      </c>
      <c r="ME29" s="87"/>
      <c r="MF29" s="87"/>
      <c r="MG29" s="87">
        <v>1</v>
      </c>
      <c r="MH29" s="87"/>
      <c r="MI29" s="87"/>
      <c r="MJ29" s="87">
        <v>1</v>
      </c>
      <c r="MK29" s="87"/>
      <c r="ML29" s="87"/>
      <c r="MM29" s="87">
        <v>1</v>
      </c>
      <c r="MN29" s="87"/>
      <c r="MO29" s="87"/>
      <c r="MP29" s="87">
        <v>1</v>
      </c>
      <c r="MQ29" s="87"/>
      <c r="MR29" s="87"/>
      <c r="MS29" s="87">
        <v>1</v>
      </c>
      <c r="MT29" s="87"/>
      <c r="MU29" s="87"/>
      <c r="MV29" s="87">
        <v>1</v>
      </c>
      <c r="MW29" s="87"/>
      <c r="MX29" s="87"/>
      <c r="MY29" s="87">
        <v>1</v>
      </c>
      <c r="MZ29" s="87"/>
      <c r="NA29" s="87"/>
      <c r="NB29" s="87">
        <v>1</v>
      </c>
      <c r="NC29" s="87"/>
      <c r="ND29" s="87"/>
      <c r="NE29" s="87">
        <v>1</v>
      </c>
      <c r="NF29" s="87"/>
      <c r="NG29" s="87"/>
      <c r="NH29" s="87">
        <v>1</v>
      </c>
      <c r="NI29" s="87"/>
      <c r="NJ29" s="87"/>
      <c r="NK29" s="87">
        <v>1</v>
      </c>
      <c r="NL29" s="87"/>
      <c r="NM29" s="87"/>
      <c r="NN29" s="87">
        <v>1</v>
      </c>
      <c r="NO29" s="87"/>
      <c r="NP29" s="87"/>
      <c r="NQ29" s="87">
        <v>1</v>
      </c>
      <c r="NR29" s="87"/>
      <c r="NS29" s="87"/>
    </row>
    <row r="30" spans="1:383" ht="15.75" x14ac:dyDescent="0.25">
      <c r="A30" s="91">
        <v>17</v>
      </c>
      <c r="B30" s="98" t="s">
        <v>3267</v>
      </c>
      <c r="C30" s="89"/>
      <c r="D30" s="89">
        <v>1</v>
      </c>
      <c r="E30" s="89"/>
      <c r="F30" s="87"/>
      <c r="G30" s="87">
        <v>1</v>
      </c>
      <c r="H30" s="87"/>
      <c r="I30" s="89"/>
      <c r="J30" s="89">
        <v>1</v>
      </c>
      <c r="K30" s="89"/>
      <c r="L30" s="89"/>
      <c r="M30" s="89">
        <v>1</v>
      </c>
      <c r="N30" s="89"/>
      <c r="O30" s="89"/>
      <c r="P30" s="89">
        <v>1</v>
      </c>
      <c r="Q30" s="89"/>
      <c r="R30" s="89"/>
      <c r="S30" s="89">
        <v>1</v>
      </c>
      <c r="T30" s="89"/>
      <c r="U30" s="89"/>
      <c r="V30" s="89">
        <v>1</v>
      </c>
      <c r="W30" s="89"/>
      <c r="X30" s="89"/>
      <c r="Y30" s="89">
        <v>1</v>
      </c>
      <c r="Z30" s="89"/>
      <c r="AA30" s="89"/>
      <c r="AB30" s="89">
        <v>1</v>
      </c>
      <c r="AC30" s="89"/>
      <c r="AD30" s="89"/>
      <c r="AE30" s="89">
        <v>1</v>
      </c>
      <c r="AF30" s="89"/>
      <c r="AG30" s="89"/>
      <c r="AH30" s="89">
        <v>1</v>
      </c>
      <c r="AI30" s="89"/>
      <c r="AJ30" s="89"/>
      <c r="AK30" s="89">
        <v>1</v>
      </c>
      <c r="AL30" s="89"/>
      <c r="AM30" s="89"/>
      <c r="AN30" s="89">
        <v>1</v>
      </c>
      <c r="AO30" s="89"/>
      <c r="AP30" s="87"/>
      <c r="AQ30" s="87">
        <v>1</v>
      </c>
      <c r="AR30" s="87"/>
      <c r="AS30" s="89"/>
      <c r="AT30" s="89">
        <v>1</v>
      </c>
      <c r="AU30" s="89"/>
      <c r="AV30" s="89"/>
      <c r="AW30" s="89">
        <v>1</v>
      </c>
      <c r="AX30" s="89"/>
      <c r="AY30" s="89"/>
      <c r="AZ30" s="89">
        <v>1</v>
      </c>
      <c r="BA30" s="89"/>
      <c r="BB30" s="89"/>
      <c r="BC30" s="89">
        <v>1</v>
      </c>
      <c r="BD30" s="89"/>
      <c r="BE30" s="87"/>
      <c r="BF30" s="87">
        <v>1</v>
      </c>
      <c r="BG30" s="87"/>
      <c r="BH30" s="89"/>
      <c r="BI30" s="89">
        <v>1</v>
      </c>
      <c r="BJ30" s="89"/>
      <c r="BK30" s="89"/>
      <c r="BL30" s="89">
        <v>1</v>
      </c>
      <c r="BM30" s="89"/>
      <c r="BN30" s="89"/>
      <c r="BO30" s="89">
        <v>1</v>
      </c>
      <c r="BP30" s="89"/>
      <c r="BQ30" s="89"/>
      <c r="BR30" s="89">
        <v>1</v>
      </c>
      <c r="BS30" s="89"/>
      <c r="BT30" s="89"/>
      <c r="BU30" s="89">
        <v>1</v>
      </c>
      <c r="BV30" s="89"/>
      <c r="BW30" s="89"/>
      <c r="BX30" s="89">
        <v>1</v>
      </c>
      <c r="BY30" s="89"/>
      <c r="BZ30" s="89"/>
      <c r="CA30" s="89">
        <v>1</v>
      </c>
      <c r="CB30" s="89"/>
      <c r="CC30" s="89"/>
      <c r="CD30" s="89">
        <v>1</v>
      </c>
      <c r="CE30" s="89"/>
      <c r="CF30" s="89"/>
      <c r="CG30" s="89">
        <v>1</v>
      </c>
      <c r="CH30" s="89"/>
      <c r="CI30" s="89"/>
      <c r="CJ30" s="89">
        <v>1</v>
      </c>
      <c r="CK30" s="89"/>
      <c r="CL30" s="89"/>
      <c r="CM30" s="89">
        <v>1</v>
      </c>
      <c r="CN30" s="89"/>
      <c r="CO30" s="89"/>
      <c r="CP30" s="89">
        <v>1</v>
      </c>
      <c r="CQ30" s="89"/>
      <c r="CR30" s="89"/>
      <c r="CS30" s="89">
        <v>1</v>
      </c>
      <c r="CT30" s="89"/>
      <c r="CU30" s="89"/>
      <c r="CV30" s="89">
        <v>1</v>
      </c>
      <c r="CW30" s="89"/>
      <c r="CX30" s="89"/>
      <c r="CY30" s="89">
        <v>1</v>
      </c>
      <c r="CZ30" s="89"/>
      <c r="DA30" s="89"/>
      <c r="DB30" s="89">
        <v>1</v>
      </c>
      <c r="DC30" s="89"/>
      <c r="DD30" s="89"/>
      <c r="DE30" s="89">
        <v>1</v>
      </c>
      <c r="DF30" s="89"/>
      <c r="DG30" s="89"/>
      <c r="DH30" s="89">
        <v>1</v>
      </c>
      <c r="DI30" s="89"/>
      <c r="DJ30" s="89"/>
      <c r="DK30" s="89">
        <v>1</v>
      </c>
      <c r="DL30" s="89"/>
      <c r="DM30" s="89"/>
      <c r="DN30" s="89">
        <v>1</v>
      </c>
      <c r="DO30" s="89"/>
      <c r="DP30" s="89"/>
      <c r="DQ30" s="89">
        <v>1</v>
      </c>
      <c r="DR30" s="89"/>
      <c r="DS30" s="89"/>
      <c r="DT30" s="89">
        <v>1</v>
      </c>
      <c r="DU30" s="89"/>
      <c r="DV30" s="89"/>
      <c r="DW30" s="89">
        <v>1</v>
      </c>
      <c r="DX30" s="89"/>
      <c r="DY30" s="89"/>
      <c r="DZ30" s="89">
        <v>1</v>
      </c>
      <c r="EA30" s="89"/>
      <c r="EB30" s="89"/>
      <c r="EC30" s="89">
        <v>1</v>
      </c>
      <c r="ED30" s="89"/>
      <c r="EE30" s="89"/>
      <c r="EF30" s="89">
        <v>1</v>
      </c>
      <c r="EG30" s="89"/>
      <c r="EH30" s="89"/>
      <c r="EI30" s="89">
        <v>1</v>
      </c>
      <c r="EJ30" s="89"/>
      <c r="EK30" s="89"/>
      <c r="EL30" s="89">
        <v>1</v>
      </c>
      <c r="EM30" s="89"/>
      <c r="EN30" s="89"/>
      <c r="EO30" s="89">
        <v>1</v>
      </c>
      <c r="EP30" s="89"/>
      <c r="EQ30" s="89"/>
      <c r="ER30" s="89">
        <v>1</v>
      </c>
      <c r="ES30" s="89"/>
      <c r="ET30" s="87">
        <v>1</v>
      </c>
      <c r="EU30" s="87"/>
      <c r="EV30" s="87"/>
      <c r="EW30" s="87">
        <v>1</v>
      </c>
      <c r="EX30" s="87"/>
      <c r="EY30" s="87"/>
      <c r="EZ30" s="87">
        <v>1</v>
      </c>
      <c r="FA30" s="87"/>
      <c r="FB30" s="87"/>
      <c r="FC30" s="87">
        <v>1</v>
      </c>
      <c r="FD30" s="87"/>
      <c r="FE30" s="87"/>
      <c r="FF30" s="87">
        <v>1</v>
      </c>
      <c r="FG30" s="87"/>
      <c r="FH30" s="87"/>
      <c r="FI30" s="87">
        <v>1</v>
      </c>
      <c r="FJ30" s="87"/>
      <c r="FK30" s="87"/>
      <c r="FL30" s="87">
        <v>1</v>
      </c>
      <c r="FM30" s="87"/>
      <c r="FN30" s="87"/>
      <c r="FO30" s="87">
        <v>1</v>
      </c>
      <c r="FP30" s="87"/>
      <c r="FQ30" s="87"/>
      <c r="FR30" s="87">
        <v>1</v>
      </c>
      <c r="FS30" s="87"/>
      <c r="FT30" s="87"/>
      <c r="FU30" s="87">
        <v>1</v>
      </c>
      <c r="FV30" s="87"/>
      <c r="FW30" s="87"/>
      <c r="FX30" s="87">
        <v>1</v>
      </c>
      <c r="FY30" s="87"/>
      <c r="FZ30" s="87"/>
      <c r="GA30" s="87">
        <v>1</v>
      </c>
      <c r="GB30" s="87"/>
      <c r="GC30" s="87"/>
      <c r="GD30" s="87">
        <v>1</v>
      </c>
      <c r="GE30" s="87"/>
      <c r="GF30" s="87"/>
      <c r="GG30" s="87">
        <v>1</v>
      </c>
      <c r="GH30" s="87"/>
      <c r="GI30" s="87"/>
      <c r="GJ30" s="87">
        <v>1</v>
      </c>
      <c r="GK30" s="87"/>
      <c r="GL30" s="87"/>
      <c r="GM30" s="87">
        <v>1</v>
      </c>
      <c r="GN30" s="87"/>
      <c r="GO30" s="87"/>
      <c r="GP30" s="87">
        <v>1</v>
      </c>
      <c r="GQ30" s="87"/>
      <c r="GR30" s="87"/>
      <c r="GS30" s="87">
        <v>1</v>
      </c>
      <c r="GT30" s="87"/>
      <c r="GU30" s="87"/>
      <c r="GV30" s="87">
        <v>1</v>
      </c>
      <c r="GW30" s="87"/>
      <c r="GX30" s="87"/>
      <c r="GY30" s="87">
        <v>1</v>
      </c>
      <c r="GZ30" s="87"/>
      <c r="HA30" s="87"/>
      <c r="HB30" s="87">
        <v>1</v>
      </c>
      <c r="HC30" s="87"/>
      <c r="HD30" s="87"/>
      <c r="HE30" s="87">
        <v>1</v>
      </c>
      <c r="HF30" s="87"/>
      <c r="HG30" s="87"/>
      <c r="HH30" s="87">
        <v>1</v>
      </c>
      <c r="HI30" s="87"/>
      <c r="HJ30" s="87"/>
      <c r="HK30" s="87">
        <v>1</v>
      </c>
      <c r="HL30" s="87"/>
      <c r="HM30" s="87"/>
      <c r="HN30" s="87">
        <v>1</v>
      </c>
      <c r="HO30" s="87"/>
      <c r="HP30" s="87"/>
      <c r="HQ30" s="87">
        <v>1</v>
      </c>
      <c r="HR30" s="87"/>
      <c r="HS30" s="87"/>
      <c r="HT30" s="87">
        <v>1</v>
      </c>
      <c r="HU30" s="87"/>
      <c r="HV30" s="87"/>
      <c r="HW30" s="87">
        <v>1</v>
      </c>
      <c r="HX30" s="87"/>
      <c r="HY30" s="87"/>
      <c r="HZ30" s="87">
        <v>1</v>
      </c>
      <c r="IA30" s="87"/>
      <c r="IB30" s="87"/>
      <c r="IC30" s="87">
        <v>1</v>
      </c>
      <c r="ID30" s="87"/>
      <c r="IE30" s="87"/>
      <c r="IF30" s="87">
        <v>1</v>
      </c>
      <c r="IG30" s="87"/>
      <c r="IH30" s="87"/>
      <c r="II30" s="87">
        <v>1</v>
      </c>
      <c r="IJ30" s="87"/>
      <c r="IK30" s="87"/>
      <c r="IL30" s="87">
        <v>1</v>
      </c>
      <c r="IM30" s="87"/>
      <c r="IN30" s="87"/>
      <c r="IO30" s="87">
        <v>1</v>
      </c>
      <c r="IP30" s="87"/>
      <c r="IQ30" s="87"/>
      <c r="IR30" s="87">
        <v>1</v>
      </c>
      <c r="IS30" s="87"/>
      <c r="IT30" s="87"/>
      <c r="IU30" s="87">
        <v>1</v>
      </c>
      <c r="IV30" s="87"/>
      <c r="IW30" s="87"/>
      <c r="IX30" s="87">
        <v>1</v>
      </c>
      <c r="IY30" s="87"/>
      <c r="IZ30" s="87"/>
      <c r="JA30" s="87">
        <v>1</v>
      </c>
      <c r="JB30" s="87"/>
      <c r="JC30" s="87"/>
      <c r="JD30" s="87">
        <v>1</v>
      </c>
      <c r="JE30" s="87"/>
      <c r="JF30" s="87"/>
      <c r="JG30" s="87">
        <v>1</v>
      </c>
      <c r="JH30" s="87"/>
      <c r="JI30" s="87"/>
      <c r="JJ30" s="87">
        <v>1</v>
      </c>
      <c r="JK30" s="87"/>
      <c r="JL30" s="87"/>
      <c r="JM30" s="87">
        <v>1</v>
      </c>
      <c r="JN30" s="87"/>
      <c r="JO30" s="87"/>
      <c r="JP30" s="87">
        <v>1</v>
      </c>
      <c r="JQ30" s="87"/>
      <c r="JR30" s="87"/>
      <c r="JS30" s="87">
        <v>1</v>
      </c>
      <c r="JT30" s="87"/>
      <c r="JU30" s="87"/>
      <c r="JV30" s="87">
        <v>1</v>
      </c>
      <c r="JW30" s="87"/>
      <c r="JX30" s="87"/>
      <c r="JY30" s="87">
        <v>1</v>
      </c>
      <c r="JZ30" s="87"/>
      <c r="KA30" s="87"/>
      <c r="KB30" s="87">
        <v>1</v>
      </c>
      <c r="KC30" s="87"/>
      <c r="KD30" s="87"/>
      <c r="KE30" s="87">
        <v>1</v>
      </c>
      <c r="KF30" s="87"/>
      <c r="KG30" s="87"/>
      <c r="KH30" s="87">
        <v>1</v>
      </c>
      <c r="KI30" s="87"/>
      <c r="KJ30" s="87"/>
      <c r="KK30" s="87">
        <v>1</v>
      </c>
      <c r="KL30" s="87"/>
      <c r="KM30" s="87"/>
      <c r="KN30" s="87">
        <v>1</v>
      </c>
      <c r="KO30" s="87"/>
      <c r="KP30" s="87"/>
      <c r="KQ30" s="87">
        <v>1</v>
      </c>
      <c r="KR30" s="87"/>
      <c r="KS30" s="87"/>
      <c r="KT30" s="87">
        <v>1</v>
      </c>
      <c r="KU30" s="87"/>
      <c r="KV30" s="87"/>
      <c r="KW30" s="87">
        <v>1</v>
      </c>
      <c r="KX30" s="87"/>
      <c r="KY30" s="87"/>
      <c r="KZ30" s="87">
        <v>1</v>
      </c>
      <c r="LA30" s="87"/>
      <c r="LB30" s="87"/>
      <c r="LC30" s="87">
        <v>1</v>
      </c>
      <c r="LD30" s="87"/>
      <c r="LE30" s="87"/>
      <c r="LF30" s="87">
        <v>1</v>
      </c>
      <c r="LG30" s="87"/>
      <c r="LH30" s="87"/>
      <c r="LI30" s="87">
        <v>1</v>
      </c>
      <c r="LJ30" s="87"/>
      <c r="LK30" s="87"/>
      <c r="LL30" s="87">
        <v>1</v>
      </c>
      <c r="LM30" s="87"/>
      <c r="LN30" s="87"/>
      <c r="LO30" s="87"/>
      <c r="LP30" s="87">
        <v>1</v>
      </c>
      <c r="LQ30" s="87"/>
      <c r="LR30" s="87"/>
      <c r="LS30" s="87">
        <v>1</v>
      </c>
      <c r="LT30" s="87"/>
      <c r="LU30" s="87"/>
      <c r="LV30" s="87">
        <v>1</v>
      </c>
      <c r="LW30" s="87"/>
      <c r="LX30" s="87"/>
      <c r="LY30" s="87">
        <v>1</v>
      </c>
      <c r="LZ30" s="87"/>
      <c r="MA30" s="87"/>
      <c r="MB30" s="87">
        <v>1</v>
      </c>
      <c r="MC30" s="87"/>
      <c r="MD30" s="87"/>
      <c r="ME30" s="87">
        <v>1</v>
      </c>
      <c r="MF30" s="87"/>
      <c r="MG30" s="87"/>
      <c r="MH30" s="87">
        <v>1</v>
      </c>
      <c r="MI30" s="87"/>
      <c r="MJ30" s="87"/>
      <c r="MK30" s="87">
        <v>1</v>
      </c>
      <c r="ML30" s="87"/>
      <c r="MM30" s="87"/>
      <c r="MN30" s="87">
        <v>1</v>
      </c>
      <c r="MO30" s="87"/>
      <c r="MP30" s="87">
        <v>1</v>
      </c>
      <c r="MQ30" s="87"/>
      <c r="MR30" s="87"/>
      <c r="MS30" s="87">
        <v>1</v>
      </c>
      <c r="MT30" s="87"/>
      <c r="MU30" s="87"/>
      <c r="MV30" s="87">
        <v>1</v>
      </c>
      <c r="MW30" s="87"/>
      <c r="MX30" s="87"/>
      <c r="MY30" s="87">
        <v>1</v>
      </c>
      <c r="MZ30" s="87"/>
      <c r="NA30" s="87"/>
      <c r="NB30" s="87">
        <v>1</v>
      </c>
      <c r="NC30" s="87"/>
      <c r="ND30" s="87"/>
      <c r="NE30" s="87">
        <v>1</v>
      </c>
      <c r="NF30" s="87"/>
      <c r="NG30" s="87"/>
      <c r="NH30" s="87">
        <v>1</v>
      </c>
      <c r="NI30" s="87"/>
      <c r="NJ30" s="87"/>
      <c r="NK30" s="87">
        <v>1</v>
      </c>
      <c r="NL30" s="87"/>
      <c r="NM30" s="87"/>
      <c r="NN30" s="87">
        <v>1</v>
      </c>
      <c r="NO30" s="87"/>
      <c r="NP30" s="87"/>
      <c r="NQ30" s="87">
        <v>1</v>
      </c>
      <c r="NR30" s="87"/>
      <c r="NS30" s="87"/>
    </row>
    <row r="31" spans="1:383" ht="15.75" x14ac:dyDescent="0.25">
      <c r="A31" s="91">
        <v>18</v>
      </c>
      <c r="B31" s="98" t="s">
        <v>3268</v>
      </c>
      <c r="C31" s="89">
        <v>1</v>
      </c>
      <c r="D31" s="89"/>
      <c r="E31" s="89"/>
      <c r="F31" s="87">
        <v>1</v>
      </c>
      <c r="G31" s="87"/>
      <c r="H31" s="87"/>
      <c r="I31" s="89">
        <v>1</v>
      </c>
      <c r="J31" s="89"/>
      <c r="K31" s="89"/>
      <c r="L31" s="89">
        <v>1</v>
      </c>
      <c r="M31" s="89"/>
      <c r="N31" s="89"/>
      <c r="O31" s="89">
        <v>1</v>
      </c>
      <c r="P31" s="89"/>
      <c r="Q31" s="89"/>
      <c r="R31" s="89">
        <v>1</v>
      </c>
      <c r="S31" s="89"/>
      <c r="T31" s="89"/>
      <c r="U31" s="89">
        <v>1</v>
      </c>
      <c r="V31" s="89"/>
      <c r="W31" s="89"/>
      <c r="X31" s="89">
        <v>1</v>
      </c>
      <c r="Y31" s="89"/>
      <c r="Z31" s="89"/>
      <c r="AA31" s="89">
        <v>1</v>
      </c>
      <c r="AB31" s="89"/>
      <c r="AC31" s="89"/>
      <c r="AD31" s="89">
        <v>1</v>
      </c>
      <c r="AE31" s="89"/>
      <c r="AF31" s="89"/>
      <c r="AG31" s="89">
        <v>1</v>
      </c>
      <c r="AH31" s="89"/>
      <c r="AI31" s="89"/>
      <c r="AJ31" s="89">
        <v>1</v>
      </c>
      <c r="AK31" s="89"/>
      <c r="AL31" s="89"/>
      <c r="AM31" s="89">
        <v>1</v>
      </c>
      <c r="AN31" s="89"/>
      <c r="AO31" s="89"/>
      <c r="AP31" s="87">
        <v>1</v>
      </c>
      <c r="AQ31" s="87"/>
      <c r="AR31" s="87"/>
      <c r="AS31" s="89">
        <v>1</v>
      </c>
      <c r="AT31" s="89"/>
      <c r="AU31" s="89"/>
      <c r="AV31" s="89">
        <v>1</v>
      </c>
      <c r="AW31" s="89"/>
      <c r="AX31" s="89"/>
      <c r="AY31" s="89">
        <v>1</v>
      </c>
      <c r="AZ31" s="89"/>
      <c r="BA31" s="89"/>
      <c r="BB31" s="89">
        <v>1</v>
      </c>
      <c r="BC31" s="89"/>
      <c r="BD31" s="89"/>
      <c r="BE31" s="87">
        <v>1</v>
      </c>
      <c r="BF31" s="87"/>
      <c r="BG31" s="87"/>
      <c r="BH31" s="89">
        <v>1</v>
      </c>
      <c r="BI31" s="89"/>
      <c r="BJ31" s="89"/>
      <c r="BK31" s="89">
        <v>1</v>
      </c>
      <c r="BL31" s="89"/>
      <c r="BM31" s="89"/>
      <c r="BN31" s="89">
        <v>1</v>
      </c>
      <c r="BO31" s="89"/>
      <c r="BP31" s="89"/>
      <c r="BQ31" s="89">
        <v>1</v>
      </c>
      <c r="BR31" s="89"/>
      <c r="BS31" s="89"/>
      <c r="BT31" s="89">
        <v>1</v>
      </c>
      <c r="BU31" s="89"/>
      <c r="BV31" s="89"/>
      <c r="BW31" s="89">
        <v>1</v>
      </c>
      <c r="BX31" s="89"/>
      <c r="BY31" s="89"/>
      <c r="BZ31" s="89">
        <v>1</v>
      </c>
      <c r="CA31" s="89"/>
      <c r="CB31" s="89"/>
      <c r="CC31" s="89">
        <v>1</v>
      </c>
      <c r="CD31" s="89"/>
      <c r="CE31" s="89"/>
      <c r="CF31" s="89">
        <v>1</v>
      </c>
      <c r="CG31" s="89"/>
      <c r="CH31" s="89"/>
      <c r="CI31" s="89">
        <v>1</v>
      </c>
      <c r="CJ31" s="89"/>
      <c r="CK31" s="89"/>
      <c r="CL31" s="89">
        <v>1</v>
      </c>
      <c r="CM31" s="89"/>
      <c r="CN31" s="89"/>
      <c r="CO31" s="89">
        <v>1</v>
      </c>
      <c r="CP31" s="89"/>
      <c r="CQ31" s="89"/>
      <c r="CR31" s="89">
        <v>1</v>
      </c>
      <c r="CS31" s="89"/>
      <c r="CT31" s="89"/>
      <c r="CU31" s="89">
        <v>1</v>
      </c>
      <c r="CV31" s="89"/>
      <c r="CW31" s="89"/>
      <c r="CX31" s="89">
        <v>1</v>
      </c>
      <c r="CY31" s="89"/>
      <c r="CZ31" s="89"/>
      <c r="DA31" s="89">
        <v>1</v>
      </c>
      <c r="DB31" s="89"/>
      <c r="DC31" s="89"/>
      <c r="DD31" s="89">
        <v>1</v>
      </c>
      <c r="DE31" s="89"/>
      <c r="DF31" s="89"/>
      <c r="DG31" s="89">
        <v>1</v>
      </c>
      <c r="DH31" s="89"/>
      <c r="DI31" s="89"/>
      <c r="DJ31" s="89">
        <v>1</v>
      </c>
      <c r="DK31" s="89"/>
      <c r="DL31" s="89"/>
      <c r="DM31" s="89">
        <v>1</v>
      </c>
      <c r="DN31" s="89"/>
      <c r="DO31" s="89"/>
      <c r="DP31" s="89">
        <v>1</v>
      </c>
      <c r="DQ31" s="89"/>
      <c r="DR31" s="89"/>
      <c r="DS31" s="89">
        <v>1</v>
      </c>
      <c r="DT31" s="89"/>
      <c r="DU31" s="89"/>
      <c r="DV31" s="89">
        <v>1</v>
      </c>
      <c r="DW31" s="89"/>
      <c r="DX31" s="89"/>
      <c r="DY31" s="89">
        <v>1</v>
      </c>
      <c r="DZ31" s="89"/>
      <c r="EA31" s="89"/>
      <c r="EB31" s="89">
        <v>1</v>
      </c>
      <c r="EC31" s="89"/>
      <c r="ED31" s="89"/>
      <c r="EE31" s="89">
        <v>1</v>
      </c>
      <c r="EF31" s="89"/>
      <c r="EG31" s="89"/>
      <c r="EH31" s="89">
        <v>1</v>
      </c>
      <c r="EI31" s="89"/>
      <c r="EJ31" s="89"/>
      <c r="EK31" s="89">
        <v>1</v>
      </c>
      <c r="EL31" s="89"/>
      <c r="EM31" s="89"/>
      <c r="EN31" s="89">
        <v>1</v>
      </c>
      <c r="EO31" s="89"/>
      <c r="EP31" s="89"/>
      <c r="EQ31" s="89">
        <v>1</v>
      </c>
      <c r="ER31" s="89"/>
      <c r="ES31" s="89"/>
      <c r="ET31" s="87"/>
      <c r="EU31" s="87">
        <v>1</v>
      </c>
      <c r="EV31" s="87"/>
      <c r="EW31" s="87"/>
      <c r="EX31" s="87">
        <v>1</v>
      </c>
      <c r="EY31" s="87"/>
      <c r="EZ31" s="87"/>
      <c r="FA31" s="87">
        <v>1</v>
      </c>
      <c r="FB31" s="87"/>
      <c r="FC31" s="87"/>
      <c r="FD31" s="87">
        <v>1</v>
      </c>
      <c r="FE31" s="87"/>
      <c r="FF31" s="87"/>
      <c r="FG31" s="87">
        <v>1</v>
      </c>
      <c r="FH31" s="87"/>
      <c r="FI31" s="87"/>
      <c r="FJ31" s="87">
        <v>1</v>
      </c>
      <c r="FK31" s="87"/>
      <c r="FL31" s="87"/>
      <c r="FM31" s="87">
        <v>1</v>
      </c>
      <c r="FN31" s="87"/>
      <c r="FO31" s="87"/>
      <c r="FP31" s="87">
        <v>1</v>
      </c>
      <c r="FQ31" s="87"/>
      <c r="FR31" s="87"/>
      <c r="FS31" s="87">
        <v>1</v>
      </c>
      <c r="FT31" s="87"/>
      <c r="FU31" s="87"/>
      <c r="FV31" s="87">
        <v>1</v>
      </c>
      <c r="FW31" s="87"/>
      <c r="FX31" s="87"/>
      <c r="FY31" s="87">
        <v>1</v>
      </c>
      <c r="FZ31" s="87"/>
      <c r="GA31" s="87"/>
      <c r="GB31" s="87">
        <v>1</v>
      </c>
      <c r="GC31" s="87"/>
      <c r="GD31" s="87"/>
      <c r="GE31" s="87">
        <v>1</v>
      </c>
      <c r="GF31" s="87"/>
      <c r="GG31" s="87"/>
      <c r="GH31" s="87">
        <v>1</v>
      </c>
      <c r="GI31" s="87"/>
      <c r="GJ31" s="87"/>
      <c r="GK31" s="87">
        <v>1</v>
      </c>
      <c r="GL31" s="87"/>
      <c r="GM31" s="87"/>
      <c r="GN31" s="87">
        <v>1</v>
      </c>
      <c r="GO31" s="87"/>
      <c r="GP31" s="87"/>
      <c r="GQ31" s="87">
        <v>1</v>
      </c>
      <c r="GR31" s="87"/>
      <c r="GS31" s="87"/>
      <c r="GT31" s="87">
        <v>1</v>
      </c>
      <c r="GU31" s="87"/>
      <c r="GV31" s="87"/>
      <c r="GW31" s="87">
        <v>1</v>
      </c>
      <c r="GX31" s="87"/>
      <c r="GY31" s="87"/>
      <c r="GZ31" s="87">
        <v>1</v>
      </c>
      <c r="HA31" s="87"/>
      <c r="HB31" s="87"/>
      <c r="HC31" s="87">
        <v>1</v>
      </c>
      <c r="HD31" s="87"/>
      <c r="HE31" s="87"/>
      <c r="HF31" s="87">
        <v>1</v>
      </c>
      <c r="HG31" s="87"/>
      <c r="HH31" s="87"/>
      <c r="HI31" s="87">
        <v>1</v>
      </c>
      <c r="HJ31" s="87"/>
      <c r="HK31" s="87"/>
      <c r="HL31" s="87">
        <v>1</v>
      </c>
      <c r="HM31" s="87"/>
      <c r="HN31" s="87"/>
      <c r="HO31" s="87">
        <v>1</v>
      </c>
      <c r="HP31" s="87"/>
      <c r="HQ31" s="87"/>
      <c r="HR31" s="87">
        <v>1</v>
      </c>
      <c r="HS31" s="87"/>
      <c r="HT31" s="87"/>
      <c r="HU31" s="87">
        <v>1</v>
      </c>
      <c r="HV31" s="87"/>
      <c r="HW31" s="87"/>
      <c r="HX31" s="87">
        <v>1</v>
      </c>
      <c r="HY31" s="87"/>
      <c r="HZ31" s="87"/>
      <c r="IA31" s="87">
        <v>1</v>
      </c>
      <c r="IB31" s="87"/>
      <c r="IC31" s="87"/>
      <c r="ID31" s="87">
        <v>1</v>
      </c>
      <c r="IE31" s="87"/>
      <c r="IF31" s="87"/>
      <c r="IG31" s="87">
        <v>1</v>
      </c>
      <c r="IH31" s="87"/>
      <c r="II31" s="87"/>
      <c r="IJ31" s="87">
        <v>1</v>
      </c>
      <c r="IK31" s="87"/>
      <c r="IL31" s="87"/>
      <c r="IM31" s="87">
        <v>1</v>
      </c>
      <c r="IN31" s="87"/>
      <c r="IO31" s="87"/>
      <c r="IP31" s="87">
        <v>1</v>
      </c>
      <c r="IQ31" s="87"/>
      <c r="IR31" s="87"/>
      <c r="IS31" s="87">
        <v>1</v>
      </c>
      <c r="IT31" s="87"/>
      <c r="IU31" s="87"/>
      <c r="IV31" s="87">
        <v>1</v>
      </c>
      <c r="IW31" s="87"/>
      <c r="IX31" s="87"/>
      <c r="IY31" s="87">
        <v>1</v>
      </c>
      <c r="IZ31" s="87"/>
      <c r="JA31" s="87"/>
      <c r="JB31" s="87">
        <v>1</v>
      </c>
      <c r="JC31" s="87"/>
      <c r="JD31" s="87"/>
      <c r="JE31" s="87">
        <v>1</v>
      </c>
      <c r="JF31" s="87"/>
      <c r="JG31" s="87"/>
      <c r="JH31" s="87">
        <v>1</v>
      </c>
      <c r="JI31" s="87"/>
      <c r="JJ31" s="87"/>
      <c r="JK31" s="87">
        <v>1</v>
      </c>
      <c r="JL31" s="87"/>
      <c r="JM31" s="87"/>
      <c r="JN31" s="87">
        <v>1</v>
      </c>
      <c r="JO31" s="87"/>
      <c r="JP31" s="87"/>
      <c r="JQ31" s="87">
        <v>1</v>
      </c>
      <c r="JR31" s="87"/>
      <c r="JS31" s="87"/>
      <c r="JT31" s="87">
        <v>1</v>
      </c>
      <c r="JU31" s="87"/>
      <c r="JV31" s="87"/>
      <c r="JW31" s="87">
        <v>1</v>
      </c>
      <c r="JX31" s="87"/>
      <c r="JY31" s="87"/>
      <c r="JZ31" s="87">
        <v>1</v>
      </c>
      <c r="KA31" s="87"/>
      <c r="KB31" s="87"/>
      <c r="KC31" s="87">
        <v>1</v>
      </c>
      <c r="KD31" s="87"/>
      <c r="KE31" s="87"/>
      <c r="KF31" s="87">
        <v>1</v>
      </c>
      <c r="KG31" s="87"/>
      <c r="KH31" s="87"/>
      <c r="KI31" s="87">
        <v>1</v>
      </c>
      <c r="KJ31" s="87"/>
      <c r="KK31" s="87"/>
      <c r="KL31" s="87">
        <v>1</v>
      </c>
      <c r="KM31" s="87"/>
      <c r="KN31" s="87"/>
      <c r="KO31" s="87">
        <v>1</v>
      </c>
      <c r="KP31" s="87"/>
      <c r="KQ31" s="87"/>
      <c r="KR31" s="87">
        <v>1</v>
      </c>
      <c r="KS31" s="87"/>
      <c r="KT31" s="87"/>
      <c r="KU31" s="87">
        <v>1</v>
      </c>
      <c r="KV31" s="87"/>
      <c r="KW31" s="87"/>
      <c r="KX31" s="87">
        <v>1</v>
      </c>
      <c r="KY31" s="87"/>
      <c r="KZ31" s="87"/>
      <c r="LA31" s="87">
        <v>1</v>
      </c>
      <c r="LB31" s="87"/>
      <c r="LC31" s="87"/>
      <c r="LD31" s="87">
        <v>1</v>
      </c>
      <c r="LE31" s="87"/>
      <c r="LF31" s="87"/>
      <c r="LG31" s="87">
        <v>1</v>
      </c>
      <c r="LH31" s="87"/>
      <c r="LI31" s="87"/>
      <c r="LJ31" s="87">
        <v>1</v>
      </c>
      <c r="LK31" s="87"/>
      <c r="LL31" s="87"/>
      <c r="LM31" s="87">
        <v>1</v>
      </c>
      <c r="LN31" s="87"/>
      <c r="LO31" s="87"/>
      <c r="LP31" s="87">
        <v>1</v>
      </c>
      <c r="LQ31" s="87"/>
      <c r="LR31" s="87"/>
      <c r="LS31" s="87">
        <v>1</v>
      </c>
      <c r="LT31" s="87"/>
      <c r="LU31" s="87"/>
      <c r="LV31" s="87">
        <v>1</v>
      </c>
      <c r="LW31" s="87"/>
      <c r="LX31" s="87"/>
      <c r="LY31" s="87">
        <v>1</v>
      </c>
      <c r="LZ31" s="87"/>
      <c r="MA31" s="87"/>
      <c r="MB31" s="87">
        <v>1</v>
      </c>
      <c r="MC31" s="87"/>
      <c r="MD31" s="87"/>
      <c r="ME31" s="87">
        <v>1</v>
      </c>
      <c r="MF31" s="87"/>
      <c r="MG31" s="87"/>
      <c r="MH31" s="87">
        <v>1</v>
      </c>
      <c r="MI31" s="87"/>
      <c r="MJ31" s="87"/>
      <c r="MK31" s="87">
        <v>1</v>
      </c>
      <c r="ML31" s="87"/>
      <c r="MM31" s="87"/>
      <c r="MN31" s="87">
        <v>1</v>
      </c>
      <c r="MO31" s="87"/>
      <c r="MP31" s="87"/>
      <c r="MQ31" s="87">
        <v>1</v>
      </c>
      <c r="MR31" s="87"/>
      <c r="MS31" s="87"/>
      <c r="MT31" s="87">
        <v>1</v>
      </c>
      <c r="MU31" s="87"/>
      <c r="MV31" s="87"/>
      <c r="MW31" s="87">
        <v>1</v>
      </c>
      <c r="MX31" s="87"/>
      <c r="MY31" s="87"/>
      <c r="MZ31" s="87">
        <v>1</v>
      </c>
      <c r="NA31" s="87"/>
      <c r="NB31" s="87"/>
      <c r="NC31" s="87">
        <v>1</v>
      </c>
      <c r="ND31" s="87"/>
      <c r="NE31" s="87"/>
      <c r="NF31" s="87">
        <v>1</v>
      </c>
      <c r="NG31" s="87"/>
      <c r="NH31" s="87"/>
      <c r="NI31" s="87">
        <v>1</v>
      </c>
      <c r="NJ31" s="87"/>
      <c r="NK31" s="87"/>
      <c r="NL31" s="87">
        <v>1</v>
      </c>
      <c r="NM31" s="87"/>
      <c r="NN31" s="87"/>
      <c r="NO31" s="87">
        <v>1</v>
      </c>
      <c r="NP31" s="87"/>
      <c r="NQ31" s="87"/>
      <c r="NR31" s="87">
        <v>1</v>
      </c>
      <c r="NS31" s="87"/>
    </row>
    <row r="32" spans="1:383" ht="15.75" x14ac:dyDescent="0.25">
      <c r="A32" s="91">
        <v>19</v>
      </c>
      <c r="B32" s="98" t="s">
        <v>3269</v>
      </c>
      <c r="C32" s="89">
        <v>1</v>
      </c>
      <c r="D32" s="89"/>
      <c r="E32" s="89"/>
      <c r="F32" s="87">
        <v>1</v>
      </c>
      <c r="G32" s="87"/>
      <c r="H32" s="87"/>
      <c r="I32" s="89">
        <v>1</v>
      </c>
      <c r="J32" s="89"/>
      <c r="K32" s="89"/>
      <c r="L32" s="89">
        <v>1</v>
      </c>
      <c r="M32" s="89"/>
      <c r="N32" s="89"/>
      <c r="O32" s="89">
        <v>1</v>
      </c>
      <c r="P32" s="89"/>
      <c r="Q32" s="89"/>
      <c r="R32" s="89">
        <v>1</v>
      </c>
      <c r="S32" s="89"/>
      <c r="T32" s="89"/>
      <c r="U32" s="89">
        <v>1</v>
      </c>
      <c r="V32" s="89"/>
      <c r="W32" s="89"/>
      <c r="X32" s="89">
        <v>1</v>
      </c>
      <c r="Y32" s="89"/>
      <c r="Z32" s="89"/>
      <c r="AA32" s="89">
        <v>1</v>
      </c>
      <c r="AB32" s="89"/>
      <c r="AC32" s="89"/>
      <c r="AD32" s="89">
        <v>1</v>
      </c>
      <c r="AE32" s="89"/>
      <c r="AF32" s="89"/>
      <c r="AG32" s="89">
        <v>1</v>
      </c>
      <c r="AH32" s="89"/>
      <c r="AI32" s="89"/>
      <c r="AJ32" s="89">
        <v>1</v>
      </c>
      <c r="AK32" s="89"/>
      <c r="AL32" s="89"/>
      <c r="AM32" s="89">
        <v>1</v>
      </c>
      <c r="AN32" s="89"/>
      <c r="AO32" s="89"/>
      <c r="AP32" s="87">
        <v>1</v>
      </c>
      <c r="AQ32" s="87"/>
      <c r="AR32" s="87"/>
      <c r="AS32" s="89">
        <v>1</v>
      </c>
      <c r="AT32" s="89"/>
      <c r="AU32" s="89"/>
      <c r="AV32" s="89">
        <v>1</v>
      </c>
      <c r="AW32" s="89"/>
      <c r="AX32" s="89"/>
      <c r="AY32" s="89">
        <v>1</v>
      </c>
      <c r="AZ32" s="89"/>
      <c r="BA32" s="89"/>
      <c r="BB32" s="89">
        <v>1</v>
      </c>
      <c r="BC32" s="89"/>
      <c r="BD32" s="89"/>
      <c r="BE32" s="87">
        <v>1</v>
      </c>
      <c r="BF32" s="87"/>
      <c r="BG32" s="87"/>
      <c r="BH32" s="89">
        <v>1</v>
      </c>
      <c r="BI32" s="89"/>
      <c r="BJ32" s="89"/>
      <c r="BK32" s="89">
        <v>1</v>
      </c>
      <c r="BL32" s="89"/>
      <c r="BM32" s="89"/>
      <c r="BN32" s="89">
        <v>1</v>
      </c>
      <c r="BO32" s="89"/>
      <c r="BP32" s="89"/>
      <c r="BQ32" s="89">
        <v>1</v>
      </c>
      <c r="BR32" s="89"/>
      <c r="BS32" s="89"/>
      <c r="BT32" s="89">
        <v>1</v>
      </c>
      <c r="BU32" s="89"/>
      <c r="BV32" s="89"/>
      <c r="BW32" s="89">
        <v>1</v>
      </c>
      <c r="BX32" s="89"/>
      <c r="BY32" s="89"/>
      <c r="BZ32" s="89">
        <v>1</v>
      </c>
      <c r="CA32" s="89"/>
      <c r="CB32" s="89"/>
      <c r="CC32" s="89">
        <v>1</v>
      </c>
      <c r="CD32" s="89"/>
      <c r="CE32" s="89"/>
      <c r="CF32" s="89">
        <v>1</v>
      </c>
      <c r="CG32" s="89"/>
      <c r="CH32" s="89"/>
      <c r="CI32" s="89">
        <v>1</v>
      </c>
      <c r="CJ32" s="89"/>
      <c r="CK32" s="89"/>
      <c r="CL32" s="89">
        <v>1</v>
      </c>
      <c r="CM32" s="89"/>
      <c r="CN32" s="89"/>
      <c r="CO32" s="89">
        <v>1</v>
      </c>
      <c r="CP32" s="89"/>
      <c r="CQ32" s="89"/>
      <c r="CR32" s="89">
        <v>1</v>
      </c>
      <c r="CS32" s="89"/>
      <c r="CT32" s="89"/>
      <c r="CU32" s="89">
        <v>1</v>
      </c>
      <c r="CV32" s="89"/>
      <c r="CW32" s="89"/>
      <c r="CX32" s="89">
        <v>1</v>
      </c>
      <c r="CY32" s="89"/>
      <c r="CZ32" s="89"/>
      <c r="DA32" s="89">
        <v>1</v>
      </c>
      <c r="DB32" s="89"/>
      <c r="DC32" s="89"/>
      <c r="DD32" s="89">
        <v>1</v>
      </c>
      <c r="DE32" s="89"/>
      <c r="DF32" s="89"/>
      <c r="DG32" s="89">
        <v>1</v>
      </c>
      <c r="DH32" s="89"/>
      <c r="DI32" s="89"/>
      <c r="DJ32" s="89">
        <v>1</v>
      </c>
      <c r="DK32" s="89"/>
      <c r="DL32" s="89"/>
      <c r="DM32" s="89">
        <v>1</v>
      </c>
      <c r="DN32" s="89"/>
      <c r="DO32" s="89"/>
      <c r="DP32" s="89">
        <v>1</v>
      </c>
      <c r="DQ32" s="89"/>
      <c r="DR32" s="89"/>
      <c r="DS32" s="89">
        <v>1</v>
      </c>
      <c r="DT32" s="89"/>
      <c r="DU32" s="89"/>
      <c r="DV32" s="89">
        <v>1</v>
      </c>
      <c r="DW32" s="89"/>
      <c r="DX32" s="89"/>
      <c r="DY32" s="89">
        <v>1</v>
      </c>
      <c r="DZ32" s="89"/>
      <c r="EA32" s="89"/>
      <c r="EB32" s="89">
        <v>1</v>
      </c>
      <c r="EC32" s="89"/>
      <c r="ED32" s="89"/>
      <c r="EE32" s="89">
        <v>1</v>
      </c>
      <c r="EF32" s="89"/>
      <c r="EG32" s="89"/>
      <c r="EH32" s="89">
        <v>1</v>
      </c>
      <c r="EI32" s="89"/>
      <c r="EJ32" s="89"/>
      <c r="EK32" s="89">
        <v>1</v>
      </c>
      <c r="EL32" s="89"/>
      <c r="EM32" s="89"/>
      <c r="EN32" s="89">
        <v>1</v>
      </c>
      <c r="EO32" s="89"/>
      <c r="EP32" s="89"/>
      <c r="EQ32" s="89">
        <v>1</v>
      </c>
      <c r="ER32" s="89"/>
      <c r="ES32" s="89"/>
      <c r="ET32" s="87"/>
      <c r="EU32" s="87">
        <v>1</v>
      </c>
      <c r="EV32" s="87"/>
      <c r="EW32" s="87"/>
      <c r="EX32" s="87">
        <v>1</v>
      </c>
      <c r="EY32" s="87"/>
      <c r="EZ32" s="87"/>
      <c r="FA32" s="87">
        <v>1</v>
      </c>
      <c r="FB32" s="87"/>
      <c r="FC32" s="87"/>
      <c r="FD32" s="87">
        <v>1</v>
      </c>
      <c r="FE32" s="87"/>
      <c r="FF32" s="87"/>
      <c r="FG32" s="87">
        <v>1</v>
      </c>
      <c r="FH32" s="87"/>
      <c r="FI32" s="87"/>
      <c r="FJ32" s="87">
        <v>1</v>
      </c>
      <c r="FK32" s="87"/>
      <c r="FL32" s="87"/>
      <c r="FM32" s="87">
        <v>1</v>
      </c>
      <c r="FN32" s="87"/>
      <c r="FO32" s="87"/>
      <c r="FP32" s="87">
        <v>1</v>
      </c>
      <c r="FQ32" s="87"/>
      <c r="FR32" s="87"/>
      <c r="FS32" s="87">
        <v>1</v>
      </c>
      <c r="FT32" s="87"/>
      <c r="FU32" s="87"/>
      <c r="FV32" s="87">
        <v>1</v>
      </c>
      <c r="FW32" s="87"/>
      <c r="FX32" s="87"/>
      <c r="FY32" s="87">
        <v>1</v>
      </c>
      <c r="FZ32" s="87"/>
      <c r="GA32" s="87"/>
      <c r="GB32" s="87">
        <v>1</v>
      </c>
      <c r="GC32" s="87"/>
      <c r="GD32" s="87"/>
      <c r="GE32" s="87">
        <v>1</v>
      </c>
      <c r="GF32" s="87"/>
      <c r="GG32" s="87"/>
      <c r="GH32" s="87"/>
      <c r="GI32" s="87">
        <v>1</v>
      </c>
      <c r="GJ32" s="87"/>
      <c r="GK32" s="87"/>
      <c r="GL32" s="87">
        <v>1</v>
      </c>
      <c r="GM32" s="87"/>
      <c r="GN32" s="87"/>
      <c r="GO32" s="87">
        <v>1</v>
      </c>
      <c r="GP32" s="87"/>
      <c r="GQ32" s="87"/>
      <c r="GR32" s="87">
        <v>1</v>
      </c>
      <c r="GS32" s="87"/>
      <c r="GT32" s="87"/>
      <c r="GU32" s="87">
        <v>1</v>
      </c>
      <c r="GV32" s="87"/>
      <c r="GW32" s="87"/>
      <c r="GX32" s="87">
        <v>1</v>
      </c>
      <c r="GY32" s="87"/>
      <c r="GZ32" s="87">
        <v>1</v>
      </c>
      <c r="HA32" s="87"/>
      <c r="HB32" s="87"/>
      <c r="HC32" s="87">
        <v>1</v>
      </c>
      <c r="HD32" s="87"/>
      <c r="HE32" s="87"/>
      <c r="HF32" s="87">
        <v>1</v>
      </c>
      <c r="HG32" s="87"/>
      <c r="HH32" s="87"/>
      <c r="HI32" s="87">
        <v>1</v>
      </c>
      <c r="HJ32" s="87"/>
      <c r="HK32" s="87"/>
      <c r="HL32" s="87">
        <v>1</v>
      </c>
      <c r="HM32" s="87"/>
      <c r="HN32" s="87"/>
      <c r="HO32" s="87">
        <v>1</v>
      </c>
      <c r="HP32" s="87"/>
      <c r="HQ32" s="87"/>
      <c r="HR32" s="87">
        <v>1</v>
      </c>
      <c r="HS32" s="87"/>
      <c r="HT32" s="87"/>
      <c r="HU32" s="87">
        <v>1</v>
      </c>
      <c r="HV32" s="87"/>
      <c r="HW32" s="87"/>
      <c r="HX32" s="87">
        <v>1</v>
      </c>
      <c r="HY32" s="87"/>
      <c r="HZ32" s="87"/>
      <c r="IA32" s="87">
        <v>1</v>
      </c>
      <c r="IB32" s="87"/>
      <c r="IC32" s="87"/>
      <c r="ID32" s="87">
        <v>1</v>
      </c>
      <c r="IE32" s="87"/>
      <c r="IF32" s="87"/>
      <c r="IG32" s="87">
        <v>1</v>
      </c>
      <c r="IH32" s="87"/>
      <c r="II32" s="87"/>
      <c r="IJ32" s="87">
        <v>1</v>
      </c>
      <c r="IK32" s="87"/>
      <c r="IL32" s="87"/>
      <c r="IM32" s="87">
        <v>1</v>
      </c>
      <c r="IN32" s="87"/>
      <c r="IO32" s="87"/>
      <c r="IP32" s="87">
        <v>1</v>
      </c>
      <c r="IQ32" s="87"/>
      <c r="IR32" s="87"/>
      <c r="IS32" s="87">
        <v>1</v>
      </c>
      <c r="IT32" s="87"/>
      <c r="IU32" s="87"/>
      <c r="IV32" s="87">
        <v>1</v>
      </c>
      <c r="IW32" s="87"/>
      <c r="IX32" s="87"/>
      <c r="IY32" s="87">
        <v>1</v>
      </c>
      <c r="IZ32" s="87"/>
      <c r="JA32" s="87"/>
      <c r="JB32" s="87">
        <v>1</v>
      </c>
      <c r="JC32" s="87"/>
      <c r="JD32" s="87"/>
      <c r="JE32" s="87">
        <v>1</v>
      </c>
      <c r="JF32" s="87"/>
      <c r="JG32" s="87"/>
      <c r="JH32" s="87">
        <v>1</v>
      </c>
      <c r="JI32" s="87"/>
      <c r="JJ32" s="87"/>
      <c r="JK32" s="87">
        <v>1</v>
      </c>
      <c r="JL32" s="87"/>
      <c r="JM32" s="87"/>
      <c r="JN32" s="87">
        <v>1</v>
      </c>
      <c r="JO32" s="87"/>
      <c r="JP32" s="87"/>
      <c r="JQ32" s="87">
        <v>1</v>
      </c>
      <c r="JR32" s="87"/>
      <c r="JS32" s="87"/>
      <c r="JT32" s="87">
        <v>1</v>
      </c>
      <c r="JU32" s="87"/>
      <c r="JV32" s="87"/>
      <c r="JW32" s="87">
        <v>1</v>
      </c>
      <c r="JX32" s="87"/>
      <c r="JY32" s="87"/>
      <c r="JZ32" s="87">
        <v>1</v>
      </c>
      <c r="KA32" s="87"/>
      <c r="KB32" s="87"/>
      <c r="KC32" s="87">
        <v>1</v>
      </c>
      <c r="KD32" s="87"/>
      <c r="KE32" s="87"/>
      <c r="KF32" s="87">
        <v>1</v>
      </c>
      <c r="KG32" s="87"/>
      <c r="KH32" s="87"/>
      <c r="KI32" s="87">
        <v>1</v>
      </c>
      <c r="KJ32" s="87"/>
      <c r="KK32" s="87"/>
      <c r="KL32" s="87">
        <v>1</v>
      </c>
      <c r="KM32" s="87"/>
      <c r="KN32" s="87"/>
      <c r="KO32" s="87">
        <v>1</v>
      </c>
      <c r="KP32" s="87"/>
      <c r="KQ32" s="87"/>
      <c r="KR32" s="87">
        <v>1</v>
      </c>
      <c r="KS32" s="87"/>
      <c r="KT32" s="87"/>
      <c r="KU32" s="87">
        <v>1</v>
      </c>
      <c r="KV32" s="87"/>
      <c r="KW32" s="87"/>
      <c r="KX32" s="87">
        <v>1</v>
      </c>
      <c r="KY32" s="87"/>
      <c r="KZ32" s="87"/>
      <c r="LA32" s="87">
        <v>1</v>
      </c>
      <c r="LB32" s="87"/>
      <c r="LC32" s="87"/>
      <c r="LD32" s="87">
        <v>1</v>
      </c>
      <c r="LE32" s="87"/>
      <c r="LF32" s="87"/>
      <c r="LG32" s="87">
        <v>1</v>
      </c>
      <c r="LH32" s="87"/>
      <c r="LI32" s="87"/>
      <c r="LJ32" s="87">
        <v>1</v>
      </c>
      <c r="LK32" s="87"/>
      <c r="LL32" s="87"/>
      <c r="LM32" s="87">
        <v>1</v>
      </c>
      <c r="LN32" s="87"/>
      <c r="LO32" s="87"/>
      <c r="LP32" s="87">
        <v>1</v>
      </c>
      <c r="LQ32" s="87"/>
      <c r="LR32" s="87"/>
      <c r="LS32" s="87">
        <v>1</v>
      </c>
      <c r="LT32" s="87"/>
      <c r="LU32" s="87"/>
      <c r="LV32" s="87">
        <v>1</v>
      </c>
      <c r="LW32" s="87"/>
      <c r="LX32" s="87"/>
      <c r="LY32" s="87">
        <v>1</v>
      </c>
      <c r="LZ32" s="87"/>
      <c r="MA32" s="87"/>
      <c r="MB32" s="87">
        <v>1</v>
      </c>
      <c r="MC32" s="87"/>
      <c r="MD32" s="87"/>
      <c r="ME32" s="87">
        <v>1</v>
      </c>
      <c r="MF32" s="87"/>
      <c r="MG32" s="87"/>
      <c r="MH32" s="87">
        <v>1</v>
      </c>
      <c r="MI32" s="87"/>
      <c r="MJ32" s="87"/>
      <c r="MK32" s="87">
        <v>1</v>
      </c>
      <c r="ML32" s="87"/>
      <c r="MM32" s="87"/>
      <c r="MN32" s="87">
        <v>1</v>
      </c>
      <c r="MO32" s="87"/>
      <c r="MP32" s="87"/>
      <c r="MQ32" s="87">
        <v>1</v>
      </c>
      <c r="MR32" s="87"/>
      <c r="MS32" s="87"/>
      <c r="MT32" s="87">
        <v>1</v>
      </c>
      <c r="MU32" s="87"/>
      <c r="MV32" s="87"/>
      <c r="MW32" s="87">
        <v>1</v>
      </c>
      <c r="MX32" s="87"/>
      <c r="MY32" s="87"/>
      <c r="MZ32" s="87">
        <v>1</v>
      </c>
      <c r="NA32" s="87"/>
      <c r="NB32" s="87"/>
      <c r="NC32" s="87">
        <v>1</v>
      </c>
      <c r="ND32" s="87"/>
      <c r="NE32" s="87"/>
      <c r="NF32" s="87">
        <v>1</v>
      </c>
      <c r="NG32" s="87"/>
      <c r="NH32" s="87"/>
      <c r="NI32" s="87">
        <v>1</v>
      </c>
      <c r="NJ32" s="87"/>
      <c r="NK32" s="87"/>
      <c r="NL32" s="87">
        <v>1</v>
      </c>
      <c r="NM32" s="87"/>
      <c r="NN32" s="87"/>
      <c r="NO32" s="87">
        <v>1</v>
      </c>
      <c r="NP32" s="87"/>
      <c r="NQ32" s="87"/>
      <c r="NR32" s="87">
        <v>1</v>
      </c>
      <c r="NS32" s="87"/>
    </row>
    <row r="33" spans="1:383" ht="15.75" x14ac:dyDescent="0.25">
      <c r="A33" s="91">
        <v>20</v>
      </c>
      <c r="B33" s="98" t="s">
        <v>3270</v>
      </c>
      <c r="C33" s="89">
        <v>1</v>
      </c>
      <c r="D33" s="89"/>
      <c r="E33" s="89"/>
      <c r="F33" s="87">
        <v>1</v>
      </c>
      <c r="G33" s="87"/>
      <c r="H33" s="87"/>
      <c r="I33" s="89">
        <v>1</v>
      </c>
      <c r="J33" s="89"/>
      <c r="K33" s="89"/>
      <c r="L33" s="89">
        <v>1</v>
      </c>
      <c r="M33" s="89"/>
      <c r="N33" s="89"/>
      <c r="O33" s="89">
        <v>1</v>
      </c>
      <c r="P33" s="89"/>
      <c r="Q33" s="89"/>
      <c r="R33" s="89">
        <v>1</v>
      </c>
      <c r="S33" s="89"/>
      <c r="T33" s="89"/>
      <c r="U33" s="89">
        <v>1</v>
      </c>
      <c r="V33" s="89"/>
      <c r="W33" s="89"/>
      <c r="X33" s="89">
        <v>1</v>
      </c>
      <c r="Y33" s="89"/>
      <c r="Z33" s="89"/>
      <c r="AA33" s="89">
        <v>1</v>
      </c>
      <c r="AB33" s="89"/>
      <c r="AC33" s="89"/>
      <c r="AD33" s="89">
        <v>1</v>
      </c>
      <c r="AE33" s="89"/>
      <c r="AF33" s="89"/>
      <c r="AG33" s="89">
        <v>1</v>
      </c>
      <c r="AH33" s="89"/>
      <c r="AI33" s="89"/>
      <c r="AJ33" s="89">
        <v>1</v>
      </c>
      <c r="AK33" s="89"/>
      <c r="AL33" s="89"/>
      <c r="AM33" s="89">
        <v>1</v>
      </c>
      <c r="AN33" s="89"/>
      <c r="AO33" s="89"/>
      <c r="AP33" s="87">
        <v>1</v>
      </c>
      <c r="AQ33" s="87"/>
      <c r="AR33" s="87"/>
      <c r="AS33" s="89">
        <v>1</v>
      </c>
      <c r="AT33" s="89"/>
      <c r="AU33" s="89"/>
      <c r="AV33" s="89">
        <v>1</v>
      </c>
      <c r="AW33" s="89"/>
      <c r="AX33" s="89"/>
      <c r="AY33" s="89">
        <v>1</v>
      </c>
      <c r="AZ33" s="89"/>
      <c r="BA33" s="89"/>
      <c r="BB33" s="89">
        <v>1</v>
      </c>
      <c r="BC33" s="89"/>
      <c r="BD33" s="89"/>
      <c r="BE33" s="87">
        <v>1</v>
      </c>
      <c r="BF33" s="87"/>
      <c r="BG33" s="87"/>
      <c r="BH33" s="89">
        <v>1</v>
      </c>
      <c r="BI33" s="89"/>
      <c r="BJ33" s="89"/>
      <c r="BK33" s="89">
        <v>1</v>
      </c>
      <c r="BL33" s="89"/>
      <c r="BM33" s="89"/>
      <c r="BN33" s="89">
        <v>1</v>
      </c>
      <c r="BO33" s="89"/>
      <c r="BP33" s="89"/>
      <c r="BQ33" s="89">
        <v>1</v>
      </c>
      <c r="BR33" s="89"/>
      <c r="BS33" s="89"/>
      <c r="BT33" s="89">
        <v>1</v>
      </c>
      <c r="BU33" s="89"/>
      <c r="BV33" s="89"/>
      <c r="BW33" s="89">
        <v>1</v>
      </c>
      <c r="BX33" s="89"/>
      <c r="BY33" s="89"/>
      <c r="BZ33" s="89">
        <v>1</v>
      </c>
      <c r="CA33" s="89"/>
      <c r="CB33" s="89"/>
      <c r="CC33" s="89">
        <v>1</v>
      </c>
      <c r="CD33" s="89"/>
      <c r="CE33" s="89"/>
      <c r="CF33" s="89">
        <v>1</v>
      </c>
      <c r="CG33" s="89"/>
      <c r="CH33" s="89"/>
      <c r="CI33" s="89">
        <v>1</v>
      </c>
      <c r="CJ33" s="89"/>
      <c r="CK33" s="89"/>
      <c r="CL33" s="89">
        <v>1</v>
      </c>
      <c r="CM33" s="89"/>
      <c r="CN33" s="89"/>
      <c r="CO33" s="89">
        <v>1</v>
      </c>
      <c r="CP33" s="89"/>
      <c r="CQ33" s="89"/>
      <c r="CR33" s="89">
        <v>1</v>
      </c>
      <c r="CS33" s="89"/>
      <c r="CT33" s="89"/>
      <c r="CU33" s="89">
        <v>1</v>
      </c>
      <c r="CV33" s="89"/>
      <c r="CW33" s="89"/>
      <c r="CX33" s="89">
        <v>1</v>
      </c>
      <c r="CY33" s="89"/>
      <c r="CZ33" s="89"/>
      <c r="DA33" s="89">
        <v>1</v>
      </c>
      <c r="DB33" s="89"/>
      <c r="DC33" s="89"/>
      <c r="DD33" s="89">
        <v>1</v>
      </c>
      <c r="DE33" s="89"/>
      <c r="DF33" s="89"/>
      <c r="DG33" s="89">
        <v>1</v>
      </c>
      <c r="DH33" s="89"/>
      <c r="DI33" s="89"/>
      <c r="DJ33" s="89">
        <v>1</v>
      </c>
      <c r="DK33" s="89"/>
      <c r="DL33" s="89"/>
      <c r="DM33" s="89">
        <v>1</v>
      </c>
      <c r="DN33" s="89"/>
      <c r="DO33" s="89"/>
      <c r="DP33" s="89">
        <v>1</v>
      </c>
      <c r="DQ33" s="89"/>
      <c r="DR33" s="89"/>
      <c r="DS33" s="89">
        <v>1</v>
      </c>
      <c r="DT33" s="89"/>
      <c r="DU33" s="89"/>
      <c r="DV33" s="89">
        <v>1</v>
      </c>
      <c r="DW33" s="89"/>
      <c r="DX33" s="89"/>
      <c r="DY33" s="89">
        <v>1</v>
      </c>
      <c r="DZ33" s="89"/>
      <c r="EA33" s="89"/>
      <c r="EB33" s="89">
        <v>1</v>
      </c>
      <c r="EC33" s="89"/>
      <c r="ED33" s="89"/>
      <c r="EE33" s="89">
        <v>1</v>
      </c>
      <c r="EF33" s="89"/>
      <c r="EG33" s="89"/>
      <c r="EH33" s="89">
        <v>1</v>
      </c>
      <c r="EI33" s="89"/>
      <c r="EJ33" s="89"/>
      <c r="EK33" s="89">
        <v>1</v>
      </c>
      <c r="EL33" s="89"/>
      <c r="EM33" s="89"/>
      <c r="EN33" s="89">
        <v>1</v>
      </c>
      <c r="EO33" s="89"/>
      <c r="EP33" s="89"/>
      <c r="EQ33" s="89">
        <v>1</v>
      </c>
      <c r="ER33" s="89"/>
      <c r="ES33" s="89"/>
      <c r="ET33" s="87">
        <v>1</v>
      </c>
      <c r="EU33" s="87"/>
      <c r="EV33" s="87"/>
      <c r="EW33" s="87">
        <v>1</v>
      </c>
      <c r="EX33" s="87"/>
      <c r="EY33" s="87"/>
      <c r="EZ33" s="87">
        <v>1</v>
      </c>
      <c r="FA33" s="87"/>
      <c r="FB33" s="87"/>
      <c r="FC33" s="87">
        <v>1</v>
      </c>
      <c r="FD33" s="87"/>
      <c r="FE33" s="87"/>
      <c r="FF33" s="87">
        <v>1</v>
      </c>
      <c r="FG33" s="87"/>
      <c r="FH33" s="87"/>
      <c r="FI33" s="87">
        <v>1</v>
      </c>
      <c r="FJ33" s="87"/>
      <c r="FK33" s="87"/>
      <c r="FL33" s="87">
        <v>1</v>
      </c>
      <c r="FM33" s="87"/>
      <c r="FN33" s="87"/>
      <c r="FO33" s="87">
        <v>1</v>
      </c>
      <c r="FP33" s="87"/>
      <c r="FQ33" s="87"/>
      <c r="FR33" s="87">
        <v>1</v>
      </c>
      <c r="FS33" s="87"/>
      <c r="FT33" s="87"/>
      <c r="FU33" s="87">
        <v>1</v>
      </c>
      <c r="FV33" s="87"/>
      <c r="FW33" s="87"/>
      <c r="FX33" s="87">
        <v>1</v>
      </c>
      <c r="FY33" s="87"/>
      <c r="FZ33" s="87"/>
      <c r="GA33" s="87">
        <v>1</v>
      </c>
      <c r="GB33" s="87"/>
      <c r="GC33" s="87"/>
      <c r="GD33" s="87">
        <v>1</v>
      </c>
      <c r="GE33" s="87"/>
      <c r="GF33" s="87"/>
      <c r="GG33" s="87">
        <v>1</v>
      </c>
      <c r="GH33" s="87"/>
      <c r="GI33" s="87"/>
      <c r="GJ33" s="87">
        <v>1</v>
      </c>
      <c r="GK33" s="87"/>
      <c r="GL33" s="87"/>
      <c r="GM33" s="87">
        <v>1</v>
      </c>
      <c r="GN33" s="87"/>
      <c r="GO33" s="87"/>
      <c r="GP33" s="87">
        <v>1</v>
      </c>
      <c r="GQ33" s="87"/>
      <c r="GR33" s="87"/>
      <c r="GS33" s="87">
        <v>1</v>
      </c>
      <c r="GT33" s="87"/>
      <c r="GU33" s="87"/>
      <c r="GV33" s="87">
        <v>1</v>
      </c>
      <c r="GW33" s="87"/>
      <c r="GX33" s="87"/>
      <c r="GY33" s="87">
        <v>1</v>
      </c>
      <c r="GZ33" s="87"/>
      <c r="HA33" s="87"/>
      <c r="HB33" s="87">
        <v>1</v>
      </c>
      <c r="HC33" s="87"/>
      <c r="HD33" s="87"/>
      <c r="HE33" s="87">
        <v>1</v>
      </c>
      <c r="HF33" s="87"/>
      <c r="HG33" s="87"/>
      <c r="HH33" s="87">
        <v>1</v>
      </c>
      <c r="HI33" s="87"/>
      <c r="HJ33" s="87"/>
      <c r="HK33" s="87">
        <v>1</v>
      </c>
      <c r="HL33" s="87"/>
      <c r="HM33" s="87"/>
      <c r="HN33" s="87">
        <v>1</v>
      </c>
      <c r="HO33" s="87"/>
      <c r="HP33" s="87"/>
      <c r="HQ33" s="87">
        <v>1</v>
      </c>
      <c r="HR33" s="87"/>
      <c r="HS33" s="87"/>
      <c r="HT33" s="87">
        <v>1</v>
      </c>
      <c r="HU33" s="87"/>
      <c r="HV33" s="87"/>
      <c r="HW33" s="87">
        <v>1</v>
      </c>
      <c r="HX33" s="87"/>
      <c r="HY33" s="87"/>
      <c r="HZ33" s="87">
        <v>1</v>
      </c>
      <c r="IA33" s="87"/>
      <c r="IB33" s="87"/>
      <c r="IC33" s="87">
        <v>1</v>
      </c>
      <c r="ID33" s="87"/>
      <c r="IE33" s="87"/>
      <c r="IF33" s="87">
        <v>1</v>
      </c>
      <c r="IG33" s="87"/>
      <c r="IH33" s="87"/>
      <c r="II33" s="87">
        <v>1</v>
      </c>
      <c r="IJ33" s="87"/>
      <c r="IK33" s="87"/>
      <c r="IL33" s="87">
        <v>1</v>
      </c>
      <c r="IM33" s="87"/>
      <c r="IN33" s="87"/>
      <c r="IO33" s="87">
        <v>1</v>
      </c>
      <c r="IP33" s="87"/>
      <c r="IQ33" s="87"/>
      <c r="IR33" s="87">
        <v>1</v>
      </c>
      <c r="IS33" s="87"/>
      <c r="IT33" s="87"/>
      <c r="IU33" s="87">
        <v>1</v>
      </c>
      <c r="IV33" s="87"/>
      <c r="IW33" s="87"/>
      <c r="IX33" s="87">
        <v>1</v>
      </c>
      <c r="IY33" s="87"/>
      <c r="IZ33" s="87"/>
      <c r="JA33" s="87">
        <v>1</v>
      </c>
      <c r="JB33" s="87"/>
      <c r="JC33" s="87"/>
      <c r="JD33" s="87">
        <v>1</v>
      </c>
      <c r="JE33" s="87"/>
      <c r="JF33" s="87"/>
      <c r="JG33" s="87">
        <v>1</v>
      </c>
      <c r="JH33" s="87"/>
      <c r="JI33" s="87"/>
      <c r="JJ33" s="87">
        <v>1</v>
      </c>
      <c r="JK33" s="87"/>
      <c r="JL33" s="87"/>
      <c r="JM33" s="87">
        <v>1</v>
      </c>
      <c r="JN33" s="87"/>
      <c r="JO33" s="87"/>
      <c r="JP33" s="87">
        <v>1</v>
      </c>
      <c r="JQ33" s="87"/>
      <c r="JR33" s="87"/>
      <c r="JS33" s="87">
        <v>1</v>
      </c>
      <c r="JT33" s="87"/>
      <c r="JU33" s="87"/>
      <c r="JV33" s="87">
        <v>1</v>
      </c>
      <c r="JW33" s="87"/>
      <c r="JX33" s="87"/>
      <c r="JY33" s="87">
        <v>1</v>
      </c>
      <c r="JZ33" s="87"/>
      <c r="KA33" s="87"/>
      <c r="KB33" s="87">
        <v>1</v>
      </c>
      <c r="KC33" s="87"/>
      <c r="KD33" s="87"/>
      <c r="KE33" s="87">
        <v>1</v>
      </c>
      <c r="KF33" s="87"/>
      <c r="KG33" s="87"/>
      <c r="KH33" s="87">
        <v>1</v>
      </c>
      <c r="KI33" s="87"/>
      <c r="KJ33" s="87"/>
      <c r="KK33" s="87">
        <v>1</v>
      </c>
      <c r="KL33" s="87"/>
      <c r="KM33" s="87"/>
      <c r="KN33" s="87">
        <v>1</v>
      </c>
      <c r="KO33" s="87"/>
      <c r="KP33" s="87"/>
      <c r="KQ33" s="87">
        <v>1</v>
      </c>
      <c r="KR33" s="87"/>
      <c r="KS33" s="87"/>
      <c r="KT33" s="87">
        <v>1</v>
      </c>
      <c r="KU33" s="87"/>
      <c r="KV33" s="87"/>
      <c r="KW33" s="87">
        <v>1</v>
      </c>
      <c r="KX33" s="87"/>
      <c r="KY33" s="87"/>
      <c r="KZ33" s="87">
        <v>1</v>
      </c>
      <c r="LA33" s="87"/>
      <c r="LB33" s="87"/>
      <c r="LC33" s="87">
        <v>1</v>
      </c>
      <c r="LD33" s="87"/>
      <c r="LE33" s="87"/>
      <c r="LF33" s="87">
        <v>1</v>
      </c>
      <c r="LG33" s="87"/>
      <c r="LH33" s="87"/>
      <c r="LI33" s="87">
        <v>1</v>
      </c>
      <c r="LJ33" s="87"/>
      <c r="LK33" s="87"/>
      <c r="LL33" s="87">
        <v>1</v>
      </c>
      <c r="LM33" s="87"/>
      <c r="LN33" s="87"/>
      <c r="LO33" s="87">
        <v>1</v>
      </c>
      <c r="LP33" s="87"/>
      <c r="LQ33" s="87"/>
      <c r="LR33" s="87">
        <v>1</v>
      </c>
      <c r="LS33" s="87"/>
      <c r="LT33" s="87"/>
      <c r="LU33" s="87">
        <v>1</v>
      </c>
      <c r="LV33" s="87"/>
      <c r="LW33" s="87"/>
      <c r="LX33" s="87">
        <v>1</v>
      </c>
      <c r="LY33" s="87"/>
      <c r="LZ33" s="87"/>
      <c r="MA33" s="87">
        <v>1</v>
      </c>
      <c r="MB33" s="87"/>
      <c r="MC33" s="87"/>
      <c r="MD33" s="87">
        <v>1</v>
      </c>
      <c r="ME33" s="87"/>
      <c r="MF33" s="87"/>
      <c r="MG33" s="87">
        <v>1</v>
      </c>
      <c r="MH33" s="87"/>
      <c r="MI33" s="87"/>
      <c r="MJ33" s="87">
        <v>1</v>
      </c>
      <c r="MK33" s="87"/>
      <c r="ML33" s="87"/>
      <c r="MM33" s="87">
        <v>1</v>
      </c>
      <c r="MN33" s="87"/>
      <c r="MO33" s="87"/>
      <c r="MP33" s="87">
        <v>1</v>
      </c>
      <c r="MQ33" s="87"/>
      <c r="MR33" s="87"/>
      <c r="MS33" s="87">
        <v>1</v>
      </c>
      <c r="MT33" s="87"/>
      <c r="MU33" s="87"/>
      <c r="MV33" s="87">
        <v>1</v>
      </c>
      <c r="MW33" s="87"/>
      <c r="MX33" s="87"/>
      <c r="MY33" s="87">
        <v>1</v>
      </c>
      <c r="MZ33" s="87"/>
      <c r="NA33" s="87"/>
      <c r="NB33" s="87">
        <v>1</v>
      </c>
      <c r="NC33" s="87"/>
      <c r="ND33" s="87"/>
      <c r="NE33" s="87">
        <v>1</v>
      </c>
      <c r="NF33" s="87"/>
      <c r="NG33" s="87"/>
      <c r="NH33" s="87">
        <v>1</v>
      </c>
      <c r="NI33" s="87"/>
      <c r="NJ33" s="87"/>
      <c r="NK33" s="87">
        <v>1</v>
      </c>
      <c r="NL33" s="87"/>
      <c r="NM33" s="87"/>
      <c r="NN33" s="87">
        <v>1</v>
      </c>
      <c r="NO33" s="87"/>
      <c r="NP33" s="87"/>
      <c r="NQ33" s="87">
        <v>1</v>
      </c>
      <c r="NR33" s="87"/>
      <c r="NS33" s="87"/>
    </row>
    <row r="34" spans="1:383" ht="15.75" x14ac:dyDescent="0.25">
      <c r="A34" s="91">
        <v>21</v>
      </c>
      <c r="B34" s="98" t="s">
        <v>3271</v>
      </c>
      <c r="C34" s="89">
        <v>1</v>
      </c>
      <c r="D34" s="89"/>
      <c r="E34" s="89"/>
      <c r="F34" s="87">
        <v>1</v>
      </c>
      <c r="G34" s="87"/>
      <c r="H34" s="87"/>
      <c r="I34" s="89">
        <v>1</v>
      </c>
      <c r="J34" s="89"/>
      <c r="K34" s="89"/>
      <c r="L34" s="89">
        <v>1</v>
      </c>
      <c r="M34" s="89"/>
      <c r="N34" s="89"/>
      <c r="O34" s="89">
        <v>1</v>
      </c>
      <c r="P34" s="89"/>
      <c r="Q34" s="89"/>
      <c r="R34" s="89">
        <v>1</v>
      </c>
      <c r="S34" s="89"/>
      <c r="T34" s="89"/>
      <c r="U34" s="89">
        <v>1</v>
      </c>
      <c r="V34" s="89"/>
      <c r="W34" s="89"/>
      <c r="X34" s="89">
        <v>1</v>
      </c>
      <c r="Y34" s="89"/>
      <c r="Z34" s="89"/>
      <c r="AA34" s="89">
        <v>1</v>
      </c>
      <c r="AB34" s="89"/>
      <c r="AC34" s="89"/>
      <c r="AD34" s="89">
        <v>1</v>
      </c>
      <c r="AE34" s="89"/>
      <c r="AF34" s="89"/>
      <c r="AG34" s="89">
        <v>1</v>
      </c>
      <c r="AH34" s="89"/>
      <c r="AI34" s="89"/>
      <c r="AJ34" s="89">
        <v>1</v>
      </c>
      <c r="AK34" s="89"/>
      <c r="AL34" s="89"/>
      <c r="AM34" s="89">
        <v>1</v>
      </c>
      <c r="AN34" s="89"/>
      <c r="AO34" s="89"/>
      <c r="AP34" s="87">
        <v>1</v>
      </c>
      <c r="AQ34" s="87"/>
      <c r="AR34" s="87"/>
      <c r="AS34" s="89">
        <v>1</v>
      </c>
      <c r="AT34" s="89"/>
      <c r="AU34" s="89"/>
      <c r="AV34" s="89">
        <v>1</v>
      </c>
      <c r="AW34" s="89"/>
      <c r="AX34" s="89"/>
      <c r="AY34" s="89">
        <v>1</v>
      </c>
      <c r="AZ34" s="89"/>
      <c r="BA34" s="89"/>
      <c r="BB34" s="89">
        <v>1</v>
      </c>
      <c r="BC34" s="89"/>
      <c r="BD34" s="89"/>
      <c r="BE34" s="87">
        <v>1</v>
      </c>
      <c r="BF34" s="87"/>
      <c r="BG34" s="87"/>
      <c r="BH34" s="89">
        <v>1</v>
      </c>
      <c r="BI34" s="89"/>
      <c r="BJ34" s="89"/>
      <c r="BK34" s="89">
        <v>1</v>
      </c>
      <c r="BL34" s="89"/>
      <c r="BM34" s="89"/>
      <c r="BN34" s="89">
        <v>1</v>
      </c>
      <c r="BO34" s="89"/>
      <c r="BP34" s="89"/>
      <c r="BQ34" s="89">
        <v>1</v>
      </c>
      <c r="BR34" s="89"/>
      <c r="BS34" s="89"/>
      <c r="BT34" s="89">
        <v>1</v>
      </c>
      <c r="BU34" s="89"/>
      <c r="BV34" s="89"/>
      <c r="BW34" s="89">
        <v>1</v>
      </c>
      <c r="BX34" s="89"/>
      <c r="BY34" s="89"/>
      <c r="BZ34" s="89">
        <v>1</v>
      </c>
      <c r="CA34" s="89"/>
      <c r="CB34" s="89"/>
      <c r="CC34" s="89">
        <v>1</v>
      </c>
      <c r="CD34" s="89"/>
      <c r="CE34" s="89"/>
      <c r="CF34" s="89">
        <v>1</v>
      </c>
      <c r="CG34" s="89"/>
      <c r="CH34" s="89"/>
      <c r="CI34" s="89">
        <v>1</v>
      </c>
      <c r="CJ34" s="89"/>
      <c r="CK34" s="89"/>
      <c r="CL34" s="89">
        <v>1</v>
      </c>
      <c r="CM34" s="89"/>
      <c r="CN34" s="89"/>
      <c r="CO34" s="89">
        <v>1</v>
      </c>
      <c r="CP34" s="89"/>
      <c r="CQ34" s="89"/>
      <c r="CR34" s="89">
        <v>1</v>
      </c>
      <c r="CS34" s="89"/>
      <c r="CT34" s="89"/>
      <c r="CU34" s="89">
        <v>1</v>
      </c>
      <c r="CV34" s="89"/>
      <c r="CW34" s="89"/>
      <c r="CX34" s="89">
        <v>1</v>
      </c>
      <c r="CY34" s="89"/>
      <c r="CZ34" s="89"/>
      <c r="DA34" s="89">
        <v>1</v>
      </c>
      <c r="DB34" s="89"/>
      <c r="DC34" s="89"/>
      <c r="DD34" s="89">
        <v>1</v>
      </c>
      <c r="DE34" s="89"/>
      <c r="DF34" s="89"/>
      <c r="DG34" s="89">
        <v>1</v>
      </c>
      <c r="DH34" s="89"/>
      <c r="DI34" s="89"/>
      <c r="DJ34" s="89">
        <v>1</v>
      </c>
      <c r="DK34" s="89"/>
      <c r="DL34" s="89"/>
      <c r="DM34" s="89">
        <v>1</v>
      </c>
      <c r="DN34" s="89"/>
      <c r="DO34" s="89"/>
      <c r="DP34" s="89">
        <v>1</v>
      </c>
      <c r="DQ34" s="89"/>
      <c r="DR34" s="89"/>
      <c r="DS34" s="89">
        <v>1</v>
      </c>
      <c r="DT34" s="89"/>
      <c r="DU34" s="89"/>
      <c r="DV34" s="89">
        <v>1</v>
      </c>
      <c r="DW34" s="89"/>
      <c r="DX34" s="89"/>
      <c r="DY34" s="89">
        <v>1</v>
      </c>
      <c r="DZ34" s="89"/>
      <c r="EA34" s="89"/>
      <c r="EB34" s="89">
        <v>1</v>
      </c>
      <c r="EC34" s="89"/>
      <c r="ED34" s="89"/>
      <c r="EE34" s="89">
        <v>1</v>
      </c>
      <c r="EF34" s="89"/>
      <c r="EG34" s="89"/>
      <c r="EH34" s="89">
        <v>1</v>
      </c>
      <c r="EI34" s="89"/>
      <c r="EJ34" s="89"/>
      <c r="EK34" s="89">
        <v>1</v>
      </c>
      <c r="EL34" s="89"/>
      <c r="EM34" s="89"/>
      <c r="EN34" s="89">
        <v>1</v>
      </c>
      <c r="EO34" s="89"/>
      <c r="EP34" s="89"/>
      <c r="EQ34" s="89">
        <v>1</v>
      </c>
      <c r="ER34" s="89"/>
      <c r="ES34" s="89"/>
      <c r="ET34" s="87">
        <v>1</v>
      </c>
      <c r="EU34" s="87"/>
      <c r="EV34" s="87"/>
      <c r="EW34" s="87">
        <v>1</v>
      </c>
      <c r="EX34" s="87"/>
      <c r="EY34" s="87"/>
      <c r="EZ34" s="87">
        <v>1</v>
      </c>
      <c r="FA34" s="87"/>
      <c r="FB34" s="87"/>
      <c r="FC34" s="87">
        <v>1</v>
      </c>
      <c r="FD34" s="87"/>
      <c r="FE34" s="87"/>
      <c r="FF34" s="87">
        <v>1</v>
      </c>
      <c r="FG34" s="87"/>
      <c r="FH34" s="87"/>
      <c r="FI34" s="87">
        <v>1</v>
      </c>
      <c r="FJ34" s="87"/>
      <c r="FK34" s="87"/>
      <c r="FL34" s="87">
        <v>1</v>
      </c>
      <c r="FM34" s="87"/>
      <c r="FN34" s="87"/>
      <c r="FO34" s="87">
        <v>1</v>
      </c>
      <c r="FP34" s="87"/>
      <c r="FQ34" s="87"/>
      <c r="FR34" s="87">
        <v>1</v>
      </c>
      <c r="FS34" s="87"/>
      <c r="FT34" s="87"/>
      <c r="FU34" s="87">
        <v>1</v>
      </c>
      <c r="FV34" s="87"/>
      <c r="FW34" s="87"/>
      <c r="FX34" s="87">
        <v>1</v>
      </c>
      <c r="FY34" s="87"/>
      <c r="FZ34" s="87"/>
      <c r="GA34" s="87">
        <v>1</v>
      </c>
      <c r="GB34" s="87"/>
      <c r="GC34" s="87"/>
      <c r="GD34" s="87">
        <v>1</v>
      </c>
      <c r="GE34" s="87"/>
      <c r="GF34" s="87"/>
      <c r="GG34" s="87">
        <v>1</v>
      </c>
      <c r="GH34" s="87"/>
      <c r="GI34" s="87"/>
      <c r="GJ34" s="87">
        <v>1</v>
      </c>
      <c r="GK34" s="87"/>
      <c r="GL34" s="87"/>
      <c r="GM34" s="87">
        <v>1</v>
      </c>
      <c r="GN34" s="87"/>
      <c r="GO34" s="87"/>
      <c r="GP34" s="87">
        <v>1</v>
      </c>
      <c r="GQ34" s="87"/>
      <c r="GR34" s="87"/>
      <c r="GS34" s="87">
        <v>1</v>
      </c>
      <c r="GT34" s="87"/>
      <c r="GU34" s="87"/>
      <c r="GV34" s="87">
        <v>1</v>
      </c>
      <c r="GW34" s="87"/>
      <c r="GX34" s="87"/>
      <c r="GY34" s="87">
        <v>1</v>
      </c>
      <c r="GZ34" s="87"/>
      <c r="HA34" s="87"/>
      <c r="HB34" s="87">
        <v>1</v>
      </c>
      <c r="HC34" s="87"/>
      <c r="HD34" s="87"/>
      <c r="HE34" s="87">
        <v>1</v>
      </c>
      <c r="HF34" s="87"/>
      <c r="HG34" s="87"/>
      <c r="HH34" s="87">
        <v>1</v>
      </c>
      <c r="HI34" s="87"/>
      <c r="HJ34" s="87"/>
      <c r="HK34" s="87">
        <v>1</v>
      </c>
      <c r="HL34" s="87"/>
      <c r="HM34" s="87"/>
      <c r="HN34" s="87">
        <v>1</v>
      </c>
      <c r="HO34" s="87"/>
      <c r="HP34" s="87"/>
      <c r="HQ34" s="87">
        <v>1</v>
      </c>
      <c r="HR34" s="87"/>
      <c r="HS34" s="87"/>
      <c r="HT34" s="87">
        <v>1</v>
      </c>
      <c r="HU34" s="87"/>
      <c r="HV34" s="87"/>
      <c r="HW34" s="87">
        <v>1</v>
      </c>
      <c r="HX34" s="87"/>
      <c r="HY34" s="87"/>
      <c r="HZ34" s="87">
        <v>1</v>
      </c>
      <c r="IA34" s="87"/>
      <c r="IB34" s="87"/>
      <c r="IC34" s="87">
        <v>1</v>
      </c>
      <c r="ID34" s="87"/>
      <c r="IE34" s="87"/>
      <c r="IF34" s="87">
        <v>1</v>
      </c>
      <c r="IG34" s="87"/>
      <c r="IH34" s="87"/>
      <c r="II34" s="87">
        <v>1</v>
      </c>
      <c r="IJ34" s="87"/>
      <c r="IK34" s="87"/>
      <c r="IL34" s="87">
        <v>1</v>
      </c>
      <c r="IM34" s="87"/>
      <c r="IN34" s="87"/>
      <c r="IO34" s="87">
        <v>1</v>
      </c>
      <c r="IP34" s="87"/>
      <c r="IQ34" s="87"/>
      <c r="IR34" s="87">
        <v>1</v>
      </c>
      <c r="IS34" s="87"/>
      <c r="IT34" s="87"/>
      <c r="IU34" s="87">
        <v>1</v>
      </c>
      <c r="IV34" s="87"/>
      <c r="IW34" s="87"/>
      <c r="IX34" s="87">
        <v>1</v>
      </c>
      <c r="IY34" s="87"/>
      <c r="IZ34" s="87"/>
      <c r="JA34" s="87">
        <v>1</v>
      </c>
      <c r="JB34" s="87"/>
      <c r="JC34" s="87"/>
      <c r="JD34" s="87">
        <v>1</v>
      </c>
      <c r="JE34" s="87"/>
      <c r="JF34" s="87"/>
      <c r="JG34" s="87">
        <v>1</v>
      </c>
      <c r="JH34" s="87"/>
      <c r="JI34" s="87"/>
      <c r="JJ34" s="87">
        <v>1</v>
      </c>
      <c r="JK34" s="87"/>
      <c r="JL34" s="87"/>
      <c r="JM34" s="87">
        <v>1</v>
      </c>
      <c r="JN34" s="87"/>
      <c r="JO34" s="87"/>
      <c r="JP34" s="87">
        <v>1</v>
      </c>
      <c r="JQ34" s="87"/>
      <c r="JR34" s="87"/>
      <c r="JS34" s="87">
        <v>1</v>
      </c>
      <c r="JT34" s="87"/>
      <c r="JU34" s="87"/>
      <c r="JV34" s="87">
        <v>1</v>
      </c>
      <c r="JW34" s="87"/>
      <c r="JX34" s="87"/>
      <c r="JY34" s="87">
        <v>1</v>
      </c>
      <c r="JZ34" s="87"/>
      <c r="KA34" s="87"/>
      <c r="KB34" s="87">
        <v>1</v>
      </c>
      <c r="KC34" s="87"/>
      <c r="KD34" s="87"/>
      <c r="KE34" s="87">
        <v>1</v>
      </c>
      <c r="KF34" s="87"/>
      <c r="KG34" s="87"/>
      <c r="KH34" s="87">
        <v>1</v>
      </c>
      <c r="KI34" s="87"/>
      <c r="KJ34" s="87"/>
      <c r="KK34" s="87">
        <v>1</v>
      </c>
      <c r="KL34" s="87"/>
      <c r="KM34" s="87"/>
      <c r="KN34" s="87">
        <v>1</v>
      </c>
      <c r="KO34" s="87"/>
      <c r="KP34" s="87"/>
      <c r="KQ34" s="87">
        <v>1</v>
      </c>
      <c r="KR34" s="87"/>
      <c r="KS34" s="87"/>
      <c r="KT34" s="87">
        <v>1</v>
      </c>
      <c r="KU34" s="87"/>
      <c r="KV34" s="87"/>
      <c r="KW34" s="87">
        <v>1</v>
      </c>
      <c r="KX34" s="87"/>
      <c r="KY34" s="87"/>
      <c r="KZ34" s="87">
        <v>1</v>
      </c>
      <c r="LA34" s="87"/>
      <c r="LB34" s="87"/>
      <c r="LC34" s="87">
        <v>1</v>
      </c>
      <c r="LD34" s="87"/>
      <c r="LE34" s="87"/>
      <c r="LF34" s="87">
        <v>1</v>
      </c>
      <c r="LG34" s="87"/>
      <c r="LH34" s="87"/>
      <c r="LI34" s="87">
        <v>1</v>
      </c>
      <c r="LJ34" s="87"/>
      <c r="LK34" s="87"/>
      <c r="LL34" s="87">
        <v>1</v>
      </c>
      <c r="LM34" s="87"/>
      <c r="LN34" s="87"/>
      <c r="LO34" s="87">
        <v>1</v>
      </c>
      <c r="LP34" s="87"/>
      <c r="LQ34" s="87"/>
      <c r="LR34" s="87">
        <v>1</v>
      </c>
      <c r="LS34" s="87"/>
      <c r="LT34" s="87"/>
      <c r="LU34" s="87">
        <v>1</v>
      </c>
      <c r="LV34" s="87"/>
      <c r="LW34" s="87"/>
      <c r="LX34" s="87">
        <v>1</v>
      </c>
      <c r="LY34" s="87"/>
      <c r="LZ34" s="87"/>
      <c r="MA34" s="87">
        <v>1</v>
      </c>
      <c r="MB34" s="87"/>
      <c r="MC34" s="87"/>
      <c r="MD34" s="87">
        <v>1</v>
      </c>
      <c r="ME34" s="87"/>
      <c r="MF34" s="87"/>
      <c r="MG34" s="87">
        <v>1</v>
      </c>
      <c r="MH34" s="87"/>
      <c r="MI34" s="87"/>
      <c r="MJ34" s="87">
        <v>1</v>
      </c>
      <c r="MK34" s="87"/>
      <c r="ML34" s="87"/>
      <c r="MM34" s="87">
        <v>1</v>
      </c>
      <c r="MN34" s="87"/>
      <c r="MO34" s="87"/>
      <c r="MP34" s="87">
        <v>1</v>
      </c>
      <c r="MQ34" s="87"/>
      <c r="MR34" s="87"/>
      <c r="MS34" s="87">
        <v>1</v>
      </c>
      <c r="MT34" s="87"/>
      <c r="MU34" s="87"/>
      <c r="MV34" s="87">
        <v>1</v>
      </c>
      <c r="MW34" s="87"/>
      <c r="MX34" s="87"/>
      <c r="MY34" s="87">
        <v>1</v>
      </c>
      <c r="MZ34" s="87"/>
      <c r="NA34" s="87"/>
      <c r="NB34" s="87">
        <v>1</v>
      </c>
      <c r="NC34" s="87"/>
      <c r="ND34" s="87"/>
      <c r="NE34" s="87">
        <v>1</v>
      </c>
      <c r="NF34" s="87"/>
      <c r="NG34" s="87"/>
      <c r="NH34" s="87">
        <v>1</v>
      </c>
      <c r="NI34" s="87"/>
      <c r="NJ34" s="87"/>
      <c r="NK34" s="87">
        <v>1</v>
      </c>
      <c r="NL34" s="87"/>
      <c r="NM34" s="87"/>
      <c r="NN34" s="87">
        <v>1</v>
      </c>
      <c r="NO34" s="87"/>
      <c r="NP34" s="87"/>
      <c r="NQ34" s="87">
        <v>1</v>
      </c>
      <c r="NR34" s="87"/>
      <c r="NS34" s="87"/>
    </row>
    <row r="35" spans="1:383" ht="15.75" x14ac:dyDescent="0.25">
      <c r="A35" s="91">
        <v>22</v>
      </c>
      <c r="B35" s="98" t="s">
        <v>3252</v>
      </c>
      <c r="C35" s="89">
        <v>1</v>
      </c>
      <c r="D35" s="89"/>
      <c r="E35" s="89"/>
      <c r="F35" s="87">
        <v>1</v>
      </c>
      <c r="G35" s="87"/>
      <c r="H35" s="87"/>
      <c r="I35" s="89">
        <v>1</v>
      </c>
      <c r="J35" s="89"/>
      <c r="K35" s="89"/>
      <c r="L35" s="89">
        <v>1</v>
      </c>
      <c r="M35" s="89"/>
      <c r="N35" s="89"/>
      <c r="O35" s="89">
        <v>1</v>
      </c>
      <c r="P35" s="89"/>
      <c r="Q35" s="89"/>
      <c r="R35" s="89">
        <v>1</v>
      </c>
      <c r="S35" s="89"/>
      <c r="T35" s="89"/>
      <c r="U35" s="89">
        <v>1</v>
      </c>
      <c r="V35" s="89"/>
      <c r="W35" s="89"/>
      <c r="X35" s="89">
        <v>1</v>
      </c>
      <c r="Y35" s="89"/>
      <c r="Z35" s="89"/>
      <c r="AA35" s="89">
        <v>1</v>
      </c>
      <c r="AB35" s="89"/>
      <c r="AC35" s="89"/>
      <c r="AD35" s="89">
        <v>1</v>
      </c>
      <c r="AE35" s="89"/>
      <c r="AF35" s="89"/>
      <c r="AG35" s="89">
        <v>1</v>
      </c>
      <c r="AH35" s="89"/>
      <c r="AI35" s="89"/>
      <c r="AJ35" s="89">
        <v>1</v>
      </c>
      <c r="AK35" s="89"/>
      <c r="AL35" s="89"/>
      <c r="AM35" s="89">
        <v>1</v>
      </c>
      <c r="AN35" s="89"/>
      <c r="AO35" s="89"/>
      <c r="AP35" s="87">
        <v>1</v>
      </c>
      <c r="AQ35" s="87"/>
      <c r="AR35" s="87"/>
      <c r="AS35" s="89">
        <v>1</v>
      </c>
      <c r="AT35" s="89"/>
      <c r="AU35" s="89"/>
      <c r="AV35" s="89">
        <v>1</v>
      </c>
      <c r="AW35" s="89"/>
      <c r="AX35" s="89"/>
      <c r="AY35" s="89">
        <v>1</v>
      </c>
      <c r="AZ35" s="89"/>
      <c r="BA35" s="89"/>
      <c r="BB35" s="89">
        <v>1</v>
      </c>
      <c r="BC35" s="89"/>
      <c r="BD35" s="89"/>
      <c r="BE35" s="87">
        <v>1</v>
      </c>
      <c r="BF35" s="87"/>
      <c r="BG35" s="87"/>
      <c r="BH35" s="89">
        <v>1</v>
      </c>
      <c r="BI35" s="89"/>
      <c r="BJ35" s="89"/>
      <c r="BK35" s="89">
        <v>1</v>
      </c>
      <c r="BL35" s="89"/>
      <c r="BM35" s="89"/>
      <c r="BN35" s="89">
        <v>1</v>
      </c>
      <c r="BO35" s="89"/>
      <c r="BP35" s="89"/>
      <c r="BQ35" s="89">
        <v>1</v>
      </c>
      <c r="BR35" s="89"/>
      <c r="BS35" s="89"/>
      <c r="BT35" s="89">
        <v>1</v>
      </c>
      <c r="BU35" s="89"/>
      <c r="BV35" s="89"/>
      <c r="BW35" s="89">
        <v>1</v>
      </c>
      <c r="BX35" s="89"/>
      <c r="BY35" s="89"/>
      <c r="BZ35" s="89">
        <v>1</v>
      </c>
      <c r="CA35" s="89"/>
      <c r="CB35" s="89"/>
      <c r="CC35" s="89">
        <v>1</v>
      </c>
      <c r="CD35" s="89"/>
      <c r="CE35" s="89"/>
      <c r="CF35" s="89">
        <v>1</v>
      </c>
      <c r="CG35" s="89"/>
      <c r="CH35" s="89"/>
      <c r="CI35" s="89">
        <v>1</v>
      </c>
      <c r="CJ35" s="89"/>
      <c r="CK35" s="89"/>
      <c r="CL35" s="89">
        <v>1</v>
      </c>
      <c r="CM35" s="89"/>
      <c r="CN35" s="89"/>
      <c r="CO35" s="89">
        <v>1</v>
      </c>
      <c r="CP35" s="89"/>
      <c r="CQ35" s="89"/>
      <c r="CR35" s="89">
        <v>1</v>
      </c>
      <c r="CS35" s="89"/>
      <c r="CT35" s="89"/>
      <c r="CU35" s="89">
        <v>1</v>
      </c>
      <c r="CV35" s="89"/>
      <c r="CW35" s="89"/>
      <c r="CX35" s="89">
        <v>1</v>
      </c>
      <c r="CY35" s="89"/>
      <c r="CZ35" s="89"/>
      <c r="DA35" s="89">
        <v>1</v>
      </c>
      <c r="DB35" s="89"/>
      <c r="DC35" s="89"/>
      <c r="DD35" s="89">
        <v>1</v>
      </c>
      <c r="DE35" s="89"/>
      <c r="DF35" s="89"/>
      <c r="DG35" s="89">
        <v>1</v>
      </c>
      <c r="DH35" s="89"/>
      <c r="DI35" s="89"/>
      <c r="DJ35" s="89">
        <v>1</v>
      </c>
      <c r="DK35" s="89"/>
      <c r="DL35" s="89"/>
      <c r="DM35" s="89">
        <v>1</v>
      </c>
      <c r="DN35" s="89"/>
      <c r="DO35" s="89"/>
      <c r="DP35" s="89">
        <v>1</v>
      </c>
      <c r="DQ35" s="89"/>
      <c r="DR35" s="89"/>
      <c r="DS35" s="89">
        <v>1</v>
      </c>
      <c r="DT35" s="89"/>
      <c r="DU35" s="89"/>
      <c r="DV35" s="89">
        <v>1</v>
      </c>
      <c r="DW35" s="89"/>
      <c r="DX35" s="89"/>
      <c r="DY35" s="89">
        <v>1</v>
      </c>
      <c r="DZ35" s="89"/>
      <c r="EA35" s="89"/>
      <c r="EB35" s="89">
        <v>1</v>
      </c>
      <c r="EC35" s="89"/>
      <c r="ED35" s="89"/>
      <c r="EE35" s="89">
        <v>1</v>
      </c>
      <c r="EF35" s="89"/>
      <c r="EG35" s="89"/>
      <c r="EH35" s="89">
        <v>1</v>
      </c>
      <c r="EI35" s="89"/>
      <c r="EJ35" s="89"/>
      <c r="EK35" s="89">
        <v>1</v>
      </c>
      <c r="EL35" s="89"/>
      <c r="EM35" s="89"/>
      <c r="EN35" s="89">
        <v>1</v>
      </c>
      <c r="EO35" s="89"/>
      <c r="EP35" s="89"/>
      <c r="EQ35" s="89">
        <v>1</v>
      </c>
      <c r="ER35" s="89"/>
      <c r="ES35" s="89"/>
      <c r="ET35" s="87">
        <v>1</v>
      </c>
      <c r="EU35" s="87"/>
      <c r="EV35" s="87"/>
      <c r="EW35" s="87">
        <v>1</v>
      </c>
      <c r="EX35" s="87"/>
      <c r="EY35" s="87"/>
      <c r="EZ35" s="87">
        <v>1</v>
      </c>
      <c r="FA35" s="87"/>
      <c r="FB35" s="87"/>
      <c r="FC35" s="87">
        <v>1</v>
      </c>
      <c r="FD35" s="87"/>
      <c r="FE35" s="87"/>
      <c r="FF35" s="87">
        <v>1</v>
      </c>
      <c r="FG35" s="87"/>
      <c r="FH35" s="87"/>
      <c r="FI35" s="87">
        <v>1</v>
      </c>
      <c r="FJ35" s="87"/>
      <c r="FK35" s="87"/>
      <c r="FL35" s="87">
        <v>1</v>
      </c>
      <c r="FM35" s="87"/>
      <c r="FN35" s="87"/>
      <c r="FO35" s="87">
        <v>1</v>
      </c>
      <c r="FP35" s="87"/>
      <c r="FQ35" s="87"/>
      <c r="FR35" s="87">
        <v>1</v>
      </c>
      <c r="FS35" s="87"/>
      <c r="FT35" s="87"/>
      <c r="FU35" s="87">
        <v>1</v>
      </c>
      <c r="FV35" s="87"/>
      <c r="FW35" s="87"/>
      <c r="FX35" s="87">
        <v>1</v>
      </c>
      <c r="FY35" s="87"/>
      <c r="FZ35" s="87"/>
      <c r="GA35" s="87">
        <v>1</v>
      </c>
      <c r="GB35" s="87"/>
      <c r="GC35" s="87"/>
      <c r="GD35" s="87">
        <v>1</v>
      </c>
      <c r="GE35" s="87"/>
      <c r="GF35" s="87"/>
      <c r="GG35" s="87">
        <v>1</v>
      </c>
      <c r="GH35" s="87"/>
      <c r="GI35" s="87"/>
      <c r="GJ35" s="87">
        <v>1</v>
      </c>
      <c r="GK35" s="87"/>
      <c r="GL35" s="87"/>
      <c r="GM35" s="87">
        <v>1</v>
      </c>
      <c r="GN35" s="87"/>
      <c r="GO35" s="87"/>
      <c r="GP35" s="87">
        <v>1</v>
      </c>
      <c r="GQ35" s="87"/>
      <c r="GR35" s="87"/>
      <c r="GS35" s="87">
        <v>1</v>
      </c>
      <c r="GT35" s="87"/>
      <c r="GU35" s="87"/>
      <c r="GV35" s="87">
        <v>1</v>
      </c>
      <c r="GW35" s="87"/>
      <c r="GX35" s="87"/>
      <c r="GY35" s="87">
        <v>1</v>
      </c>
      <c r="GZ35" s="87"/>
      <c r="HA35" s="87"/>
      <c r="HB35" s="87">
        <v>1</v>
      </c>
      <c r="HC35" s="87"/>
      <c r="HD35" s="87"/>
      <c r="HE35" s="87">
        <v>1</v>
      </c>
      <c r="HF35" s="87"/>
      <c r="HG35" s="87"/>
      <c r="HH35" s="87">
        <v>1</v>
      </c>
      <c r="HI35" s="87"/>
      <c r="HJ35" s="87"/>
      <c r="HK35" s="87">
        <v>1</v>
      </c>
      <c r="HL35" s="87"/>
      <c r="HM35" s="87"/>
      <c r="HN35" s="87">
        <v>1</v>
      </c>
      <c r="HO35" s="87"/>
      <c r="HP35" s="87"/>
      <c r="HQ35" s="87">
        <v>1</v>
      </c>
      <c r="HR35" s="87"/>
      <c r="HS35" s="87"/>
      <c r="HT35" s="87">
        <v>1</v>
      </c>
      <c r="HU35" s="87"/>
      <c r="HV35" s="87"/>
      <c r="HW35" s="87">
        <v>1</v>
      </c>
      <c r="HX35" s="87"/>
      <c r="HY35" s="87"/>
      <c r="HZ35" s="87">
        <v>1</v>
      </c>
      <c r="IA35" s="87"/>
      <c r="IB35" s="87"/>
      <c r="IC35" s="87">
        <v>1</v>
      </c>
      <c r="ID35" s="87"/>
      <c r="IE35" s="87"/>
      <c r="IF35" s="87">
        <v>1</v>
      </c>
      <c r="IG35" s="87"/>
      <c r="IH35" s="87"/>
      <c r="II35" s="87">
        <v>1</v>
      </c>
      <c r="IJ35" s="87"/>
      <c r="IK35" s="87"/>
      <c r="IL35" s="87">
        <v>1</v>
      </c>
      <c r="IM35" s="87"/>
      <c r="IN35" s="87"/>
      <c r="IO35" s="87">
        <v>1</v>
      </c>
      <c r="IP35" s="87"/>
      <c r="IQ35" s="87"/>
      <c r="IR35" s="87">
        <v>1</v>
      </c>
      <c r="IS35" s="87"/>
      <c r="IT35" s="87"/>
      <c r="IU35" s="87">
        <v>1</v>
      </c>
      <c r="IV35" s="87"/>
      <c r="IW35" s="87"/>
      <c r="IX35" s="87">
        <v>1</v>
      </c>
      <c r="IY35" s="87"/>
      <c r="IZ35" s="87"/>
      <c r="JA35" s="87">
        <v>1</v>
      </c>
      <c r="JB35" s="87"/>
      <c r="JC35" s="87"/>
      <c r="JD35" s="87">
        <v>1</v>
      </c>
      <c r="JE35" s="87"/>
      <c r="JF35" s="87"/>
      <c r="JG35" s="87">
        <v>1</v>
      </c>
      <c r="JH35" s="87"/>
      <c r="JI35" s="87"/>
      <c r="JJ35" s="87">
        <v>1</v>
      </c>
      <c r="JK35" s="87"/>
      <c r="JL35" s="87"/>
      <c r="JM35" s="87">
        <v>1</v>
      </c>
      <c r="JN35" s="87"/>
      <c r="JO35" s="87"/>
      <c r="JP35" s="87">
        <v>1</v>
      </c>
      <c r="JQ35" s="87"/>
      <c r="JR35" s="87"/>
      <c r="JS35" s="87">
        <v>1</v>
      </c>
      <c r="JT35" s="87"/>
      <c r="JU35" s="87"/>
      <c r="JV35" s="87">
        <v>1</v>
      </c>
      <c r="JW35" s="87"/>
      <c r="JX35" s="87"/>
      <c r="JY35" s="87">
        <v>1</v>
      </c>
      <c r="JZ35" s="87"/>
      <c r="KA35" s="87"/>
      <c r="KB35" s="87">
        <v>1</v>
      </c>
      <c r="KC35" s="87"/>
      <c r="KD35" s="87"/>
      <c r="KE35" s="87">
        <v>1</v>
      </c>
      <c r="KF35" s="87"/>
      <c r="KG35" s="87"/>
      <c r="KH35" s="87">
        <v>1</v>
      </c>
      <c r="KI35" s="87"/>
      <c r="KJ35" s="87"/>
      <c r="KK35" s="87">
        <v>1</v>
      </c>
      <c r="KL35" s="87"/>
      <c r="KM35" s="87"/>
      <c r="KN35" s="87">
        <v>1</v>
      </c>
      <c r="KO35" s="87"/>
      <c r="KP35" s="87"/>
      <c r="KQ35" s="87">
        <v>1</v>
      </c>
      <c r="KR35" s="87"/>
      <c r="KS35" s="87"/>
      <c r="KT35" s="87">
        <v>1</v>
      </c>
      <c r="KU35" s="87"/>
      <c r="KV35" s="87"/>
      <c r="KW35" s="87">
        <v>1</v>
      </c>
      <c r="KX35" s="87"/>
      <c r="KY35" s="87"/>
      <c r="KZ35" s="87">
        <v>1</v>
      </c>
      <c r="LA35" s="87"/>
      <c r="LB35" s="87"/>
      <c r="LC35" s="87">
        <v>1</v>
      </c>
      <c r="LD35" s="87"/>
      <c r="LE35" s="87"/>
      <c r="LF35" s="87">
        <v>1</v>
      </c>
      <c r="LG35" s="87"/>
      <c r="LH35" s="87"/>
      <c r="LI35" s="87">
        <v>1</v>
      </c>
      <c r="LJ35" s="87"/>
      <c r="LK35" s="87"/>
      <c r="LL35" s="87">
        <v>1</v>
      </c>
      <c r="LM35" s="87"/>
      <c r="LN35" s="87"/>
      <c r="LO35" s="87">
        <v>1</v>
      </c>
      <c r="LP35" s="87"/>
      <c r="LQ35" s="87"/>
      <c r="LR35" s="87">
        <v>1</v>
      </c>
      <c r="LS35" s="87"/>
      <c r="LT35" s="87"/>
      <c r="LU35" s="87">
        <v>1</v>
      </c>
      <c r="LV35" s="87"/>
      <c r="LW35" s="87"/>
      <c r="LX35" s="87">
        <v>1</v>
      </c>
      <c r="LY35" s="87"/>
      <c r="LZ35" s="87"/>
      <c r="MA35" s="87">
        <v>1</v>
      </c>
      <c r="MB35" s="87"/>
      <c r="MC35" s="87"/>
      <c r="MD35" s="87">
        <v>1</v>
      </c>
      <c r="ME35" s="87"/>
      <c r="MF35" s="87"/>
      <c r="MG35" s="87">
        <v>1</v>
      </c>
      <c r="MH35" s="87"/>
      <c r="MI35" s="87"/>
      <c r="MJ35" s="87">
        <v>1</v>
      </c>
      <c r="MK35" s="87"/>
      <c r="ML35" s="87"/>
      <c r="MM35" s="87">
        <v>1</v>
      </c>
      <c r="MN35" s="87"/>
      <c r="MO35" s="87"/>
      <c r="MP35" s="87">
        <v>1</v>
      </c>
      <c r="MQ35" s="87"/>
      <c r="MR35" s="87"/>
      <c r="MS35" s="87">
        <v>1</v>
      </c>
      <c r="MT35" s="87"/>
      <c r="MU35" s="87"/>
      <c r="MV35" s="87">
        <v>1</v>
      </c>
      <c r="MW35" s="87"/>
      <c r="MX35" s="87"/>
      <c r="MY35" s="87">
        <v>1</v>
      </c>
      <c r="MZ35" s="87"/>
      <c r="NA35" s="87"/>
      <c r="NB35" s="87">
        <v>1</v>
      </c>
      <c r="NC35" s="87"/>
      <c r="ND35" s="87"/>
      <c r="NE35" s="87">
        <v>1</v>
      </c>
      <c r="NF35" s="87"/>
      <c r="NG35" s="87"/>
      <c r="NH35" s="87">
        <v>1</v>
      </c>
      <c r="NI35" s="87"/>
      <c r="NJ35" s="87"/>
      <c r="NK35" s="87">
        <v>1</v>
      </c>
      <c r="NL35" s="87"/>
      <c r="NM35" s="87"/>
      <c r="NN35" s="87">
        <v>1</v>
      </c>
      <c r="NO35" s="87"/>
      <c r="NP35" s="87"/>
      <c r="NQ35" s="87">
        <v>1</v>
      </c>
      <c r="NR35" s="87"/>
      <c r="NS35" s="87"/>
    </row>
    <row r="36" spans="1:383" ht="15.75" x14ac:dyDescent="0.25">
      <c r="A36" s="91">
        <v>23</v>
      </c>
      <c r="B36" s="98" t="s">
        <v>3251</v>
      </c>
      <c r="C36" s="89">
        <v>1</v>
      </c>
      <c r="D36" s="89"/>
      <c r="E36" s="89"/>
      <c r="F36" s="87">
        <v>1</v>
      </c>
      <c r="G36" s="87"/>
      <c r="H36" s="87"/>
      <c r="I36" s="89">
        <v>1</v>
      </c>
      <c r="J36" s="89"/>
      <c r="K36" s="89"/>
      <c r="L36" s="89">
        <v>1</v>
      </c>
      <c r="M36" s="89"/>
      <c r="N36" s="89"/>
      <c r="O36" s="89">
        <v>1</v>
      </c>
      <c r="P36" s="89"/>
      <c r="Q36" s="89"/>
      <c r="R36" s="89">
        <v>1</v>
      </c>
      <c r="S36" s="89"/>
      <c r="T36" s="89"/>
      <c r="U36" s="89">
        <v>1</v>
      </c>
      <c r="V36" s="89"/>
      <c r="W36" s="89"/>
      <c r="X36" s="89">
        <v>1</v>
      </c>
      <c r="Y36" s="89"/>
      <c r="Z36" s="89"/>
      <c r="AA36" s="89">
        <v>1</v>
      </c>
      <c r="AB36" s="89"/>
      <c r="AC36" s="89"/>
      <c r="AD36" s="89">
        <v>1</v>
      </c>
      <c r="AE36" s="89"/>
      <c r="AF36" s="89"/>
      <c r="AG36" s="89">
        <v>1</v>
      </c>
      <c r="AH36" s="89"/>
      <c r="AI36" s="89"/>
      <c r="AJ36" s="89">
        <v>1</v>
      </c>
      <c r="AK36" s="89"/>
      <c r="AL36" s="89"/>
      <c r="AM36" s="89">
        <v>1</v>
      </c>
      <c r="AN36" s="89"/>
      <c r="AO36" s="89"/>
      <c r="AP36" s="87">
        <v>1</v>
      </c>
      <c r="AQ36" s="87"/>
      <c r="AR36" s="87"/>
      <c r="AS36" s="89">
        <v>1</v>
      </c>
      <c r="AT36" s="89"/>
      <c r="AU36" s="89"/>
      <c r="AV36" s="89">
        <v>1</v>
      </c>
      <c r="AW36" s="89"/>
      <c r="AX36" s="89"/>
      <c r="AY36" s="89">
        <v>1</v>
      </c>
      <c r="AZ36" s="89"/>
      <c r="BA36" s="89"/>
      <c r="BB36" s="89">
        <v>1</v>
      </c>
      <c r="BC36" s="89"/>
      <c r="BD36" s="89"/>
      <c r="BE36" s="87">
        <v>1</v>
      </c>
      <c r="BF36" s="87"/>
      <c r="BG36" s="87"/>
      <c r="BH36" s="89">
        <v>1</v>
      </c>
      <c r="BI36" s="89"/>
      <c r="BJ36" s="89"/>
      <c r="BK36" s="89">
        <v>1</v>
      </c>
      <c r="BL36" s="89"/>
      <c r="BM36" s="89"/>
      <c r="BN36" s="89">
        <v>1</v>
      </c>
      <c r="BO36" s="89"/>
      <c r="BP36" s="89"/>
      <c r="BQ36" s="89">
        <v>1</v>
      </c>
      <c r="BR36" s="89"/>
      <c r="BS36" s="89"/>
      <c r="BT36" s="89">
        <v>1</v>
      </c>
      <c r="BU36" s="89"/>
      <c r="BV36" s="89"/>
      <c r="BW36" s="89">
        <v>1</v>
      </c>
      <c r="BX36" s="89"/>
      <c r="BY36" s="89"/>
      <c r="BZ36" s="89">
        <v>1</v>
      </c>
      <c r="CA36" s="89"/>
      <c r="CB36" s="89"/>
      <c r="CC36" s="89">
        <v>1</v>
      </c>
      <c r="CD36" s="89"/>
      <c r="CE36" s="89"/>
      <c r="CF36" s="89">
        <v>1</v>
      </c>
      <c r="CG36" s="89"/>
      <c r="CH36" s="89"/>
      <c r="CI36" s="89">
        <v>1</v>
      </c>
      <c r="CJ36" s="89"/>
      <c r="CK36" s="89"/>
      <c r="CL36" s="89">
        <v>1</v>
      </c>
      <c r="CM36" s="89"/>
      <c r="CN36" s="89"/>
      <c r="CO36" s="89">
        <v>1</v>
      </c>
      <c r="CP36" s="89"/>
      <c r="CQ36" s="89"/>
      <c r="CR36" s="89">
        <v>1</v>
      </c>
      <c r="CS36" s="89"/>
      <c r="CT36" s="89"/>
      <c r="CU36" s="89">
        <v>1</v>
      </c>
      <c r="CV36" s="89"/>
      <c r="CW36" s="89"/>
      <c r="CX36" s="89">
        <v>1</v>
      </c>
      <c r="CY36" s="89"/>
      <c r="CZ36" s="89"/>
      <c r="DA36" s="89">
        <v>1</v>
      </c>
      <c r="DB36" s="89"/>
      <c r="DC36" s="89"/>
      <c r="DD36" s="89">
        <v>1</v>
      </c>
      <c r="DE36" s="89"/>
      <c r="DF36" s="89"/>
      <c r="DG36" s="89">
        <v>1</v>
      </c>
      <c r="DH36" s="89"/>
      <c r="DI36" s="89"/>
      <c r="DJ36" s="89">
        <v>1</v>
      </c>
      <c r="DK36" s="89"/>
      <c r="DL36" s="89"/>
      <c r="DM36" s="89">
        <v>1</v>
      </c>
      <c r="DN36" s="89"/>
      <c r="DO36" s="89"/>
      <c r="DP36" s="89">
        <v>1</v>
      </c>
      <c r="DQ36" s="89"/>
      <c r="DR36" s="89"/>
      <c r="DS36" s="89">
        <v>1</v>
      </c>
      <c r="DT36" s="89"/>
      <c r="DU36" s="89"/>
      <c r="DV36" s="89">
        <v>1</v>
      </c>
      <c r="DW36" s="89"/>
      <c r="DX36" s="89"/>
      <c r="DY36" s="89">
        <v>1</v>
      </c>
      <c r="DZ36" s="89"/>
      <c r="EA36" s="89"/>
      <c r="EB36" s="89">
        <v>1</v>
      </c>
      <c r="EC36" s="89"/>
      <c r="ED36" s="89"/>
      <c r="EE36" s="89">
        <v>1</v>
      </c>
      <c r="EF36" s="89"/>
      <c r="EG36" s="89"/>
      <c r="EH36" s="89">
        <v>1</v>
      </c>
      <c r="EI36" s="89"/>
      <c r="EJ36" s="89"/>
      <c r="EK36" s="89">
        <v>1</v>
      </c>
      <c r="EL36" s="89"/>
      <c r="EM36" s="89"/>
      <c r="EN36" s="89">
        <v>1</v>
      </c>
      <c r="EO36" s="89"/>
      <c r="EP36" s="89"/>
      <c r="EQ36" s="89">
        <v>1</v>
      </c>
      <c r="ER36" s="89"/>
      <c r="ES36" s="89"/>
      <c r="ET36" s="87">
        <v>1</v>
      </c>
      <c r="EU36" s="87"/>
      <c r="EV36" s="87"/>
      <c r="EW36" s="87">
        <v>1</v>
      </c>
      <c r="EX36" s="87"/>
      <c r="EY36" s="87"/>
      <c r="EZ36" s="87">
        <v>1</v>
      </c>
      <c r="FA36" s="87"/>
      <c r="FB36" s="87"/>
      <c r="FC36" s="87">
        <v>1</v>
      </c>
      <c r="FD36" s="87"/>
      <c r="FE36" s="87"/>
      <c r="FF36" s="87">
        <v>1</v>
      </c>
      <c r="FG36" s="87"/>
      <c r="FH36" s="87"/>
      <c r="FI36" s="87">
        <v>1</v>
      </c>
      <c r="FJ36" s="87"/>
      <c r="FK36" s="87"/>
      <c r="FL36" s="87">
        <v>1</v>
      </c>
      <c r="FM36" s="87"/>
      <c r="FN36" s="87"/>
      <c r="FO36" s="87">
        <v>1</v>
      </c>
      <c r="FP36" s="87"/>
      <c r="FQ36" s="87"/>
      <c r="FR36" s="87">
        <v>1</v>
      </c>
      <c r="FS36" s="87"/>
      <c r="FT36" s="87"/>
      <c r="FU36" s="87">
        <v>1</v>
      </c>
      <c r="FV36" s="87"/>
      <c r="FW36" s="87"/>
      <c r="FX36" s="87">
        <v>1</v>
      </c>
      <c r="FY36" s="87"/>
      <c r="FZ36" s="87"/>
      <c r="GA36" s="87">
        <v>1</v>
      </c>
      <c r="GB36" s="87"/>
      <c r="GC36" s="87"/>
      <c r="GD36" s="87">
        <v>1</v>
      </c>
      <c r="GE36" s="87"/>
      <c r="GF36" s="87"/>
      <c r="GG36" s="87">
        <v>1</v>
      </c>
      <c r="GH36" s="87"/>
      <c r="GI36" s="87"/>
      <c r="GJ36" s="87">
        <v>1</v>
      </c>
      <c r="GK36" s="87"/>
      <c r="GL36" s="87"/>
      <c r="GM36" s="87">
        <v>1</v>
      </c>
      <c r="GN36" s="87"/>
      <c r="GO36" s="87"/>
      <c r="GP36" s="87">
        <v>1</v>
      </c>
      <c r="GQ36" s="87"/>
      <c r="GR36" s="87"/>
      <c r="GS36" s="87">
        <v>1</v>
      </c>
      <c r="GT36" s="87"/>
      <c r="GU36" s="87"/>
      <c r="GV36" s="87">
        <v>1</v>
      </c>
      <c r="GW36" s="87"/>
      <c r="GX36" s="87"/>
      <c r="GY36" s="87">
        <v>1</v>
      </c>
      <c r="GZ36" s="87"/>
      <c r="HA36" s="87"/>
      <c r="HB36" s="87">
        <v>1</v>
      </c>
      <c r="HC36" s="87"/>
      <c r="HD36" s="87"/>
      <c r="HE36" s="87">
        <v>1</v>
      </c>
      <c r="HF36" s="87"/>
      <c r="HG36" s="87"/>
      <c r="HH36" s="87">
        <v>1</v>
      </c>
      <c r="HI36" s="87"/>
      <c r="HJ36" s="87"/>
      <c r="HK36" s="87">
        <v>1</v>
      </c>
      <c r="HL36" s="87"/>
      <c r="HM36" s="87"/>
      <c r="HN36" s="87">
        <v>1</v>
      </c>
      <c r="HO36" s="87"/>
      <c r="HP36" s="87"/>
      <c r="HQ36" s="87">
        <v>1</v>
      </c>
      <c r="HR36" s="87"/>
      <c r="HS36" s="87"/>
      <c r="HT36" s="87">
        <v>1</v>
      </c>
      <c r="HU36" s="87"/>
      <c r="HV36" s="87"/>
      <c r="HW36" s="87">
        <v>1</v>
      </c>
      <c r="HX36" s="87"/>
      <c r="HY36" s="87"/>
      <c r="HZ36" s="87">
        <v>1</v>
      </c>
      <c r="IA36" s="87"/>
      <c r="IB36" s="87"/>
      <c r="IC36" s="87">
        <v>1</v>
      </c>
      <c r="ID36" s="87"/>
      <c r="IE36" s="87"/>
      <c r="IF36" s="87">
        <v>1</v>
      </c>
      <c r="IG36" s="87"/>
      <c r="IH36" s="87"/>
      <c r="II36" s="87">
        <v>1</v>
      </c>
      <c r="IJ36" s="87"/>
      <c r="IK36" s="87"/>
      <c r="IL36" s="87">
        <v>1</v>
      </c>
      <c r="IM36" s="87"/>
      <c r="IN36" s="87"/>
      <c r="IO36" s="87">
        <v>1</v>
      </c>
      <c r="IP36" s="87"/>
      <c r="IQ36" s="87"/>
      <c r="IR36" s="87">
        <v>1</v>
      </c>
      <c r="IS36" s="87"/>
      <c r="IT36" s="87"/>
      <c r="IU36" s="87">
        <v>1</v>
      </c>
      <c r="IV36" s="87"/>
      <c r="IW36" s="87"/>
      <c r="IX36" s="87">
        <v>1</v>
      </c>
      <c r="IY36" s="87"/>
      <c r="IZ36" s="87"/>
      <c r="JA36" s="87">
        <v>1</v>
      </c>
      <c r="JB36" s="87"/>
      <c r="JC36" s="87"/>
      <c r="JD36" s="87">
        <v>1</v>
      </c>
      <c r="JE36" s="87"/>
      <c r="JF36" s="87"/>
      <c r="JG36" s="87">
        <v>1</v>
      </c>
      <c r="JH36" s="87"/>
      <c r="JI36" s="87"/>
      <c r="JJ36" s="87">
        <v>1</v>
      </c>
      <c r="JK36" s="87"/>
      <c r="JL36" s="87"/>
      <c r="JM36" s="87">
        <v>1</v>
      </c>
      <c r="JN36" s="87"/>
      <c r="JO36" s="87"/>
      <c r="JP36" s="87">
        <v>1</v>
      </c>
      <c r="JQ36" s="87"/>
      <c r="JR36" s="87"/>
      <c r="JS36" s="87">
        <v>1</v>
      </c>
      <c r="JT36" s="87"/>
      <c r="JU36" s="87"/>
      <c r="JV36" s="87">
        <v>1</v>
      </c>
      <c r="JW36" s="87"/>
      <c r="JX36" s="87"/>
      <c r="JY36" s="87">
        <v>1</v>
      </c>
      <c r="JZ36" s="87"/>
      <c r="KA36" s="87"/>
      <c r="KB36" s="87">
        <v>1</v>
      </c>
      <c r="KC36" s="87"/>
      <c r="KD36" s="87"/>
      <c r="KE36" s="87">
        <v>1</v>
      </c>
      <c r="KF36" s="87"/>
      <c r="KG36" s="87"/>
      <c r="KH36" s="87">
        <v>1</v>
      </c>
      <c r="KI36" s="87"/>
      <c r="KJ36" s="87"/>
      <c r="KK36" s="87">
        <v>1</v>
      </c>
      <c r="KL36" s="87"/>
      <c r="KM36" s="87"/>
      <c r="KN36" s="87">
        <v>1</v>
      </c>
      <c r="KO36" s="87"/>
      <c r="KP36" s="87"/>
      <c r="KQ36" s="87">
        <v>1</v>
      </c>
      <c r="KR36" s="87"/>
      <c r="KS36" s="87"/>
      <c r="KT36" s="87">
        <v>1</v>
      </c>
      <c r="KU36" s="87"/>
      <c r="KV36" s="87"/>
      <c r="KW36" s="87">
        <v>1</v>
      </c>
      <c r="KX36" s="87"/>
      <c r="KY36" s="87"/>
      <c r="KZ36" s="87">
        <v>1</v>
      </c>
      <c r="LA36" s="87"/>
      <c r="LB36" s="87"/>
      <c r="LC36" s="87">
        <v>1</v>
      </c>
      <c r="LD36" s="87"/>
      <c r="LE36" s="87"/>
      <c r="LF36" s="87">
        <v>1</v>
      </c>
      <c r="LG36" s="87"/>
      <c r="LH36" s="87"/>
      <c r="LI36" s="87">
        <v>1</v>
      </c>
      <c r="LJ36" s="87"/>
      <c r="LK36" s="87"/>
      <c r="LL36" s="87">
        <v>1</v>
      </c>
      <c r="LM36" s="87"/>
      <c r="LN36" s="87"/>
      <c r="LO36" s="87">
        <v>1</v>
      </c>
      <c r="LP36" s="87"/>
      <c r="LQ36" s="87"/>
      <c r="LR36" s="87">
        <v>1</v>
      </c>
      <c r="LS36" s="87"/>
      <c r="LT36" s="87"/>
      <c r="LU36" s="87">
        <v>1</v>
      </c>
      <c r="LV36" s="87"/>
      <c r="LW36" s="87"/>
      <c r="LX36" s="87">
        <v>1</v>
      </c>
      <c r="LY36" s="87"/>
      <c r="LZ36" s="87"/>
      <c r="MA36" s="87">
        <v>1</v>
      </c>
      <c r="MB36" s="87"/>
      <c r="MC36" s="87"/>
      <c r="MD36" s="87">
        <v>1</v>
      </c>
      <c r="ME36" s="87"/>
      <c r="MF36" s="87"/>
      <c r="MG36" s="87">
        <v>1</v>
      </c>
      <c r="MH36" s="87"/>
      <c r="MI36" s="87"/>
      <c r="MJ36" s="87">
        <v>1</v>
      </c>
      <c r="MK36" s="87"/>
      <c r="ML36" s="87"/>
      <c r="MM36" s="87">
        <v>1</v>
      </c>
      <c r="MN36" s="87"/>
      <c r="MO36" s="87"/>
      <c r="MP36" s="87">
        <v>1</v>
      </c>
      <c r="MQ36" s="87"/>
      <c r="MR36" s="87"/>
      <c r="MS36" s="87">
        <v>1</v>
      </c>
      <c r="MT36" s="87"/>
      <c r="MU36" s="87"/>
      <c r="MV36" s="87">
        <v>1</v>
      </c>
      <c r="MW36" s="87"/>
      <c r="MX36" s="87"/>
      <c r="MY36" s="87">
        <v>1</v>
      </c>
      <c r="MZ36" s="87"/>
      <c r="NA36" s="87"/>
      <c r="NB36" s="87">
        <v>1</v>
      </c>
      <c r="NC36" s="87"/>
      <c r="ND36" s="87"/>
      <c r="NE36" s="87">
        <v>1</v>
      </c>
      <c r="NF36" s="87"/>
      <c r="NG36" s="87"/>
      <c r="NH36" s="87">
        <v>1</v>
      </c>
      <c r="NI36" s="87"/>
      <c r="NJ36" s="87"/>
      <c r="NK36" s="87">
        <v>1</v>
      </c>
      <c r="NL36" s="87"/>
      <c r="NM36" s="87"/>
      <c r="NN36" s="87">
        <v>1</v>
      </c>
      <c r="NO36" s="87"/>
      <c r="NP36" s="87"/>
      <c r="NQ36" s="87">
        <v>1</v>
      </c>
      <c r="NR36" s="87"/>
      <c r="NS36" s="87"/>
    </row>
    <row r="37" spans="1:383" ht="15.75" x14ac:dyDescent="0.25">
      <c r="A37" s="91">
        <v>24</v>
      </c>
      <c r="B37" s="98" t="s">
        <v>3272</v>
      </c>
      <c r="C37" s="89">
        <v>1</v>
      </c>
      <c r="D37" s="89"/>
      <c r="E37" s="89"/>
      <c r="F37" s="87">
        <v>1</v>
      </c>
      <c r="G37" s="87"/>
      <c r="H37" s="87"/>
      <c r="I37" s="89">
        <v>1</v>
      </c>
      <c r="J37" s="89"/>
      <c r="K37" s="89"/>
      <c r="L37" s="89">
        <v>1</v>
      </c>
      <c r="M37" s="89"/>
      <c r="N37" s="89"/>
      <c r="O37" s="89">
        <v>1</v>
      </c>
      <c r="P37" s="89"/>
      <c r="Q37" s="89"/>
      <c r="R37" s="89">
        <v>1</v>
      </c>
      <c r="S37" s="89"/>
      <c r="T37" s="89"/>
      <c r="U37" s="89">
        <v>1</v>
      </c>
      <c r="V37" s="89"/>
      <c r="W37" s="89"/>
      <c r="X37" s="89">
        <v>1</v>
      </c>
      <c r="Y37" s="89"/>
      <c r="Z37" s="89"/>
      <c r="AA37" s="89">
        <v>1</v>
      </c>
      <c r="AB37" s="89"/>
      <c r="AC37" s="89"/>
      <c r="AD37" s="89">
        <v>1</v>
      </c>
      <c r="AE37" s="89"/>
      <c r="AF37" s="89"/>
      <c r="AG37" s="89">
        <v>1</v>
      </c>
      <c r="AH37" s="89"/>
      <c r="AI37" s="89"/>
      <c r="AJ37" s="89">
        <v>1</v>
      </c>
      <c r="AK37" s="89"/>
      <c r="AL37" s="89"/>
      <c r="AM37" s="89">
        <v>1</v>
      </c>
      <c r="AN37" s="89"/>
      <c r="AO37" s="89"/>
      <c r="AP37" s="87">
        <v>1</v>
      </c>
      <c r="AQ37" s="87"/>
      <c r="AR37" s="87"/>
      <c r="AS37" s="89">
        <v>1</v>
      </c>
      <c r="AT37" s="89"/>
      <c r="AU37" s="89"/>
      <c r="AV37" s="89">
        <v>1</v>
      </c>
      <c r="AW37" s="89"/>
      <c r="AX37" s="89"/>
      <c r="AY37" s="89">
        <v>1</v>
      </c>
      <c r="AZ37" s="89"/>
      <c r="BA37" s="89"/>
      <c r="BB37" s="89">
        <v>1</v>
      </c>
      <c r="BC37" s="89"/>
      <c r="BD37" s="89"/>
      <c r="BE37" s="87">
        <v>1</v>
      </c>
      <c r="BF37" s="87"/>
      <c r="BG37" s="87"/>
      <c r="BH37" s="89">
        <v>1</v>
      </c>
      <c r="BI37" s="89"/>
      <c r="BJ37" s="89"/>
      <c r="BK37" s="89">
        <v>1</v>
      </c>
      <c r="BL37" s="89"/>
      <c r="BM37" s="89"/>
      <c r="BN37" s="89">
        <v>1</v>
      </c>
      <c r="BO37" s="89"/>
      <c r="BP37" s="89"/>
      <c r="BQ37" s="89">
        <v>1</v>
      </c>
      <c r="BR37" s="89"/>
      <c r="BS37" s="89"/>
      <c r="BT37" s="89">
        <v>1</v>
      </c>
      <c r="BU37" s="89"/>
      <c r="BV37" s="89"/>
      <c r="BW37" s="89">
        <v>1</v>
      </c>
      <c r="BX37" s="89"/>
      <c r="BY37" s="89"/>
      <c r="BZ37" s="89">
        <v>1</v>
      </c>
      <c r="CA37" s="89"/>
      <c r="CB37" s="89"/>
      <c r="CC37" s="89">
        <v>1</v>
      </c>
      <c r="CD37" s="89"/>
      <c r="CE37" s="89"/>
      <c r="CF37" s="89">
        <v>1</v>
      </c>
      <c r="CG37" s="89"/>
      <c r="CH37" s="89"/>
      <c r="CI37" s="89">
        <v>1</v>
      </c>
      <c r="CJ37" s="89"/>
      <c r="CK37" s="89"/>
      <c r="CL37" s="89">
        <v>1</v>
      </c>
      <c r="CM37" s="89"/>
      <c r="CN37" s="89"/>
      <c r="CO37" s="89">
        <v>1</v>
      </c>
      <c r="CP37" s="89"/>
      <c r="CQ37" s="89"/>
      <c r="CR37" s="89">
        <v>1</v>
      </c>
      <c r="CS37" s="89"/>
      <c r="CT37" s="89"/>
      <c r="CU37" s="89">
        <v>1</v>
      </c>
      <c r="CV37" s="89"/>
      <c r="CW37" s="89"/>
      <c r="CX37" s="89">
        <v>1</v>
      </c>
      <c r="CY37" s="89"/>
      <c r="CZ37" s="89"/>
      <c r="DA37" s="89">
        <v>1</v>
      </c>
      <c r="DB37" s="89"/>
      <c r="DC37" s="89"/>
      <c r="DD37" s="89">
        <v>1</v>
      </c>
      <c r="DE37" s="89"/>
      <c r="DF37" s="89"/>
      <c r="DG37" s="89">
        <v>1</v>
      </c>
      <c r="DH37" s="89"/>
      <c r="DI37" s="89"/>
      <c r="DJ37" s="89">
        <v>1</v>
      </c>
      <c r="DK37" s="89"/>
      <c r="DL37" s="89"/>
      <c r="DM37" s="89">
        <v>1</v>
      </c>
      <c r="DN37" s="89"/>
      <c r="DO37" s="89"/>
      <c r="DP37" s="89">
        <v>1</v>
      </c>
      <c r="DQ37" s="89"/>
      <c r="DR37" s="89"/>
      <c r="DS37" s="89">
        <v>1</v>
      </c>
      <c r="DT37" s="89"/>
      <c r="DU37" s="89"/>
      <c r="DV37" s="89">
        <v>1</v>
      </c>
      <c r="DW37" s="89"/>
      <c r="DX37" s="89"/>
      <c r="DY37" s="89">
        <v>1</v>
      </c>
      <c r="DZ37" s="89"/>
      <c r="EA37" s="89"/>
      <c r="EB37" s="89">
        <v>1</v>
      </c>
      <c r="EC37" s="89"/>
      <c r="ED37" s="89"/>
      <c r="EE37" s="89">
        <v>1</v>
      </c>
      <c r="EF37" s="89"/>
      <c r="EG37" s="89"/>
      <c r="EH37" s="89">
        <v>1</v>
      </c>
      <c r="EI37" s="89"/>
      <c r="EJ37" s="89"/>
      <c r="EK37" s="89">
        <v>1</v>
      </c>
      <c r="EL37" s="89"/>
      <c r="EM37" s="89"/>
      <c r="EN37" s="89">
        <v>1</v>
      </c>
      <c r="EO37" s="89"/>
      <c r="EP37" s="89"/>
      <c r="EQ37" s="89">
        <v>1</v>
      </c>
      <c r="ER37" s="89"/>
      <c r="ES37" s="89"/>
      <c r="ET37" s="87">
        <v>1</v>
      </c>
      <c r="EU37" s="87"/>
      <c r="EV37" s="87"/>
      <c r="EW37" s="87">
        <v>1</v>
      </c>
      <c r="EX37" s="87"/>
      <c r="EY37" s="87"/>
      <c r="EZ37" s="87">
        <v>1</v>
      </c>
      <c r="FA37" s="87"/>
      <c r="FB37" s="87"/>
      <c r="FC37" s="87">
        <v>1</v>
      </c>
      <c r="FD37" s="87"/>
      <c r="FE37" s="87"/>
      <c r="FF37" s="87">
        <v>1</v>
      </c>
      <c r="FG37" s="87"/>
      <c r="FH37" s="87"/>
      <c r="FI37" s="87">
        <v>1</v>
      </c>
      <c r="FJ37" s="87"/>
      <c r="FK37" s="87"/>
      <c r="FL37" s="87">
        <v>1</v>
      </c>
      <c r="FM37" s="87"/>
      <c r="FN37" s="87"/>
      <c r="FO37" s="87">
        <v>1</v>
      </c>
      <c r="FP37" s="87"/>
      <c r="FQ37" s="87"/>
      <c r="FR37" s="87">
        <v>1</v>
      </c>
      <c r="FS37" s="87"/>
      <c r="FT37" s="87"/>
      <c r="FU37" s="87">
        <v>1</v>
      </c>
      <c r="FV37" s="87"/>
      <c r="FW37" s="87"/>
      <c r="FX37" s="87">
        <v>1</v>
      </c>
      <c r="FY37" s="87"/>
      <c r="FZ37" s="87"/>
      <c r="GA37" s="87">
        <v>1</v>
      </c>
      <c r="GB37" s="87"/>
      <c r="GC37" s="87"/>
      <c r="GD37" s="87">
        <v>1</v>
      </c>
      <c r="GE37" s="87"/>
      <c r="GF37" s="87"/>
      <c r="GG37" s="87">
        <v>1</v>
      </c>
      <c r="GH37" s="87"/>
      <c r="GI37" s="87"/>
      <c r="GJ37" s="87">
        <v>1</v>
      </c>
      <c r="GK37" s="87"/>
      <c r="GL37" s="87"/>
      <c r="GM37" s="87">
        <v>1</v>
      </c>
      <c r="GN37" s="87"/>
      <c r="GO37" s="87"/>
      <c r="GP37" s="87">
        <v>1</v>
      </c>
      <c r="GQ37" s="87"/>
      <c r="GR37" s="87"/>
      <c r="GS37" s="87">
        <v>1</v>
      </c>
      <c r="GT37" s="87"/>
      <c r="GU37" s="87"/>
      <c r="GV37" s="87">
        <v>1</v>
      </c>
      <c r="GW37" s="87"/>
      <c r="GX37" s="87"/>
      <c r="GY37" s="87">
        <v>1</v>
      </c>
      <c r="GZ37" s="87"/>
      <c r="HA37" s="87"/>
      <c r="HB37" s="87">
        <v>1</v>
      </c>
      <c r="HC37" s="87"/>
      <c r="HD37" s="87"/>
      <c r="HE37" s="87">
        <v>1</v>
      </c>
      <c r="HF37" s="87"/>
      <c r="HG37" s="87"/>
      <c r="HH37" s="87">
        <v>1</v>
      </c>
      <c r="HI37" s="87"/>
      <c r="HJ37" s="87"/>
      <c r="HK37" s="87">
        <v>1</v>
      </c>
      <c r="HL37" s="87"/>
      <c r="HM37" s="87"/>
      <c r="HN37" s="87">
        <v>1</v>
      </c>
      <c r="HO37" s="87"/>
      <c r="HP37" s="87"/>
      <c r="HQ37" s="87">
        <v>1</v>
      </c>
      <c r="HR37" s="87"/>
      <c r="HS37" s="87"/>
      <c r="HT37" s="87">
        <v>1</v>
      </c>
      <c r="HU37" s="87"/>
      <c r="HV37" s="87"/>
      <c r="HW37" s="87">
        <v>1</v>
      </c>
      <c r="HX37" s="87"/>
      <c r="HY37" s="87"/>
      <c r="HZ37" s="87">
        <v>1</v>
      </c>
      <c r="IA37" s="87"/>
      <c r="IB37" s="87"/>
      <c r="IC37" s="87">
        <v>1</v>
      </c>
      <c r="ID37" s="87"/>
      <c r="IE37" s="87"/>
      <c r="IF37" s="87">
        <v>1</v>
      </c>
      <c r="IG37" s="87"/>
      <c r="IH37" s="87"/>
      <c r="II37" s="87">
        <v>1</v>
      </c>
      <c r="IJ37" s="87"/>
      <c r="IK37" s="87"/>
      <c r="IL37" s="87">
        <v>1</v>
      </c>
      <c r="IM37" s="87"/>
      <c r="IN37" s="87"/>
      <c r="IO37" s="87">
        <v>1</v>
      </c>
      <c r="IP37" s="87"/>
      <c r="IQ37" s="87"/>
      <c r="IR37" s="87">
        <v>1</v>
      </c>
      <c r="IS37" s="87"/>
      <c r="IT37" s="87"/>
      <c r="IU37" s="87">
        <v>1</v>
      </c>
      <c r="IV37" s="87"/>
      <c r="IW37" s="87"/>
      <c r="IX37" s="87">
        <v>1</v>
      </c>
      <c r="IY37" s="87"/>
      <c r="IZ37" s="87"/>
      <c r="JA37" s="87">
        <v>1</v>
      </c>
      <c r="JB37" s="87"/>
      <c r="JC37" s="87"/>
      <c r="JD37" s="87">
        <v>1</v>
      </c>
      <c r="JE37" s="87"/>
      <c r="JF37" s="87"/>
      <c r="JG37" s="87">
        <v>1</v>
      </c>
      <c r="JH37" s="87"/>
      <c r="JI37" s="87"/>
      <c r="JJ37" s="87">
        <v>1</v>
      </c>
      <c r="JK37" s="87"/>
      <c r="JL37" s="87"/>
      <c r="JM37" s="87">
        <v>1</v>
      </c>
      <c r="JN37" s="87"/>
      <c r="JO37" s="87"/>
      <c r="JP37" s="87">
        <v>1</v>
      </c>
      <c r="JQ37" s="87"/>
      <c r="JR37" s="87"/>
      <c r="JS37" s="87">
        <v>1</v>
      </c>
      <c r="JT37" s="87"/>
      <c r="JU37" s="87"/>
      <c r="JV37" s="87">
        <v>1</v>
      </c>
      <c r="JW37" s="87"/>
      <c r="JX37" s="87"/>
      <c r="JY37" s="87">
        <v>1</v>
      </c>
      <c r="JZ37" s="87"/>
      <c r="KA37" s="87"/>
      <c r="KB37" s="87">
        <v>1</v>
      </c>
      <c r="KC37" s="87"/>
      <c r="KD37" s="87"/>
      <c r="KE37" s="87">
        <v>1</v>
      </c>
      <c r="KF37" s="87"/>
      <c r="KG37" s="87"/>
      <c r="KH37" s="87">
        <v>1</v>
      </c>
      <c r="KI37" s="87"/>
      <c r="KJ37" s="87"/>
      <c r="KK37" s="87">
        <v>1</v>
      </c>
      <c r="KL37" s="87"/>
      <c r="KM37" s="87"/>
      <c r="KN37" s="87">
        <v>1</v>
      </c>
      <c r="KO37" s="87"/>
      <c r="KP37" s="87"/>
      <c r="KQ37" s="87">
        <v>1</v>
      </c>
      <c r="KR37" s="87"/>
      <c r="KS37" s="87"/>
      <c r="KT37" s="87">
        <v>1</v>
      </c>
      <c r="KU37" s="87"/>
      <c r="KV37" s="87"/>
      <c r="KW37" s="87">
        <v>1</v>
      </c>
      <c r="KX37" s="87"/>
      <c r="KY37" s="87"/>
      <c r="KZ37" s="87">
        <v>1</v>
      </c>
      <c r="LA37" s="87"/>
      <c r="LB37" s="87"/>
      <c r="LC37" s="87">
        <v>1</v>
      </c>
      <c r="LD37" s="87"/>
      <c r="LE37" s="87"/>
      <c r="LF37" s="87">
        <v>1</v>
      </c>
      <c r="LG37" s="87"/>
      <c r="LH37" s="87"/>
      <c r="LI37" s="87">
        <v>1</v>
      </c>
      <c r="LJ37" s="87"/>
      <c r="LK37" s="87"/>
      <c r="LL37" s="87">
        <v>1</v>
      </c>
      <c r="LM37" s="87"/>
      <c r="LN37" s="87"/>
      <c r="LO37" s="87">
        <v>1</v>
      </c>
      <c r="LP37" s="87"/>
      <c r="LQ37" s="87"/>
      <c r="LR37" s="87">
        <v>1</v>
      </c>
      <c r="LS37" s="87"/>
      <c r="LT37" s="87"/>
      <c r="LU37" s="87">
        <v>1</v>
      </c>
      <c r="LV37" s="87"/>
      <c r="LW37" s="87"/>
      <c r="LX37" s="87">
        <v>1</v>
      </c>
      <c r="LY37" s="87"/>
      <c r="LZ37" s="87"/>
      <c r="MA37" s="87">
        <v>1</v>
      </c>
      <c r="MB37" s="87"/>
      <c r="MC37" s="87"/>
      <c r="MD37" s="87">
        <v>1</v>
      </c>
      <c r="ME37" s="87"/>
      <c r="MF37" s="87"/>
      <c r="MG37" s="87">
        <v>1</v>
      </c>
      <c r="MH37" s="87"/>
      <c r="MI37" s="87"/>
      <c r="MJ37" s="87">
        <v>1</v>
      </c>
      <c r="MK37" s="87"/>
      <c r="ML37" s="87"/>
      <c r="MM37" s="87">
        <v>1</v>
      </c>
      <c r="MN37" s="87"/>
      <c r="MO37" s="87"/>
      <c r="MP37" s="87">
        <v>1</v>
      </c>
      <c r="MQ37" s="87"/>
      <c r="MR37" s="87"/>
      <c r="MS37" s="87">
        <v>1</v>
      </c>
      <c r="MT37" s="87"/>
      <c r="MU37" s="87"/>
      <c r="MV37" s="87">
        <v>1</v>
      </c>
      <c r="MW37" s="87"/>
      <c r="MX37" s="87"/>
      <c r="MY37" s="87">
        <v>1</v>
      </c>
      <c r="MZ37" s="87"/>
      <c r="NA37" s="87"/>
      <c r="NB37" s="87">
        <v>1</v>
      </c>
      <c r="NC37" s="87"/>
      <c r="ND37" s="87"/>
      <c r="NE37" s="87">
        <v>1</v>
      </c>
      <c r="NF37" s="87"/>
      <c r="NG37" s="87"/>
      <c r="NH37" s="87">
        <v>1</v>
      </c>
      <c r="NI37" s="87"/>
      <c r="NJ37" s="87"/>
      <c r="NK37" s="87">
        <v>1</v>
      </c>
      <c r="NL37" s="87"/>
      <c r="NM37" s="87"/>
      <c r="NN37" s="87">
        <v>1</v>
      </c>
      <c r="NO37" s="87"/>
      <c r="NP37" s="87"/>
      <c r="NQ37" s="87">
        <v>1</v>
      </c>
      <c r="NR37" s="87"/>
      <c r="NS37" s="87"/>
    </row>
    <row r="38" spans="1:383" ht="15.75" x14ac:dyDescent="0.25">
      <c r="A38" s="91">
        <v>25</v>
      </c>
      <c r="B38" s="98" t="s">
        <v>3248</v>
      </c>
      <c r="C38" s="89">
        <v>1</v>
      </c>
      <c r="D38" s="89"/>
      <c r="E38" s="89"/>
      <c r="F38" s="87"/>
      <c r="G38" s="87">
        <v>1</v>
      </c>
      <c r="H38" s="87"/>
      <c r="I38" s="89"/>
      <c r="J38" s="89"/>
      <c r="K38" s="89">
        <v>1</v>
      </c>
      <c r="L38" s="89"/>
      <c r="M38" s="89"/>
      <c r="N38" s="89">
        <v>1</v>
      </c>
      <c r="O38" s="89"/>
      <c r="P38" s="89"/>
      <c r="Q38" s="89">
        <v>1</v>
      </c>
      <c r="R38" s="89"/>
      <c r="S38" s="89"/>
      <c r="T38" s="89">
        <v>1</v>
      </c>
      <c r="U38" s="89"/>
      <c r="V38" s="89"/>
      <c r="W38" s="89">
        <v>1</v>
      </c>
      <c r="X38" s="89"/>
      <c r="Y38" s="89"/>
      <c r="Z38" s="89">
        <v>1</v>
      </c>
      <c r="AA38" s="89"/>
      <c r="AB38" s="89"/>
      <c r="AC38" s="89">
        <v>1</v>
      </c>
      <c r="AD38" s="89"/>
      <c r="AE38" s="89"/>
      <c r="AF38" s="89">
        <v>1</v>
      </c>
      <c r="AG38" s="89"/>
      <c r="AH38" s="89"/>
      <c r="AI38" s="89">
        <v>1</v>
      </c>
      <c r="AJ38" s="89"/>
      <c r="AK38" s="89"/>
      <c r="AL38" s="89">
        <v>1</v>
      </c>
      <c r="AM38" s="89"/>
      <c r="AN38" s="89"/>
      <c r="AO38" s="89">
        <v>1</v>
      </c>
      <c r="AP38" s="87"/>
      <c r="AQ38" s="87"/>
      <c r="AR38" s="87">
        <v>1</v>
      </c>
      <c r="AS38" s="89"/>
      <c r="AT38" s="89"/>
      <c r="AU38" s="89">
        <v>1</v>
      </c>
      <c r="AV38" s="89"/>
      <c r="AW38" s="89"/>
      <c r="AX38" s="89">
        <v>1</v>
      </c>
      <c r="AY38" s="89"/>
      <c r="AZ38" s="89"/>
      <c r="BA38" s="89">
        <v>1</v>
      </c>
      <c r="BB38" s="89"/>
      <c r="BC38" s="89"/>
      <c r="BD38" s="89">
        <v>1</v>
      </c>
      <c r="BE38" s="87"/>
      <c r="BF38" s="87"/>
      <c r="BG38" s="87">
        <v>1</v>
      </c>
      <c r="BH38" s="89"/>
      <c r="BI38" s="89"/>
      <c r="BJ38" s="89">
        <v>1</v>
      </c>
      <c r="BK38" s="89"/>
      <c r="BL38" s="89"/>
      <c r="BM38" s="89">
        <v>1</v>
      </c>
      <c r="BN38" s="89"/>
      <c r="BO38" s="89"/>
      <c r="BP38" s="89">
        <v>1</v>
      </c>
      <c r="BQ38" s="89"/>
      <c r="BR38" s="89"/>
      <c r="BS38" s="89">
        <v>1</v>
      </c>
      <c r="BT38" s="89"/>
      <c r="BU38" s="89"/>
      <c r="BV38" s="89">
        <v>1</v>
      </c>
      <c r="BW38" s="89"/>
      <c r="BX38" s="89"/>
      <c r="BY38" s="89">
        <v>1</v>
      </c>
      <c r="BZ38" s="89"/>
      <c r="CA38" s="89"/>
      <c r="CB38" s="89">
        <v>1</v>
      </c>
      <c r="CC38" s="89"/>
      <c r="CD38" s="89"/>
      <c r="CE38" s="89">
        <v>1</v>
      </c>
      <c r="CF38" s="89"/>
      <c r="CG38" s="89"/>
      <c r="CH38" s="89">
        <v>1</v>
      </c>
      <c r="CI38" s="89"/>
      <c r="CJ38" s="89"/>
      <c r="CK38" s="89">
        <v>1</v>
      </c>
      <c r="CL38" s="89"/>
      <c r="CM38" s="89"/>
      <c r="CN38" s="89">
        <v>1</v>
      </c>
      <c r="CO38" s="89"/>
      <c r="CP38" s="89"/>
      <c r="CQ38" s="89">
        <v>1</v>
      </c>
      <c r="CR38" s="89"/>
      <c r="CS38" s="89"/>
      <c r="CT38" s="89">
        <v>1</v>
      </c>
      <c r="CU38" s="89"/>
      <c r="CV38" s="89"/>
      <c r="CW38" s="89">
        <v>1</v>
      </c>
      <c r="CX38" s="89"/>
      <c r="CY38" s="89"/>
      <c r="CZ38" s="89">
        <v>1</v>
      </c>
      <c r="DA38" s="89"/>
      <c r="DB38" s="89"/>
      <c r="DC38" s="89">
        <v>1</v>
      </c>
      <c r="DD38" s="89"/>
      <c r="DE38" s="89"/>
      <c r="DF38" s="89">
        <v>1</v>
      </c>
      <c r="DG38" s="89"/>
      <c r="DH38" s="89"/>
      <c r="DI38" s="89">
        <v>1</v>
      </c>
      <c r="DJ38" s="89"/>
      <c r="DK38" s="89"/>
      <c r="DL38" s="89">
        <v>1</v>
      </c>
      <c r="DM38" s="89"/>
      <c r="DN38" s="89"/>
      <c r="DO38" s="89">
        <v>1</v>
      </c>
      <c r="DP38" s="89"/>
      <c r="DQ38" s="89"/>
      <c r="DR38" s="89">
        <v>1</v>
      </c>
      <c r="DS38" s="89"/>
      <c r="DT38" s="89"/>
      <c r="DU38" s="89">
        <v>1</v>
      </c>
      <c r="DV38" s="89"/>
      <c r="DW38" s="89"/>
      <c r="DX38" s="89">
        <v>1</v>
      </c>
      <c r="DY38" s="89"/>
      <c r="DZ38" s="89"/>
      <c r="EA38" s="89">
        <v>1</v>
      </c>
      <c r="EB38" s="89"/>
      <c r="EC38" s="89"/>
      <c r="ED38" s="89">
        <v>1</v>
      </c>
      <c r="EE38" s="89"/>
      <c r="EF38" s="89"/>
      <c r="EG38" s="89">
        <v>1</v>
      </c>
      <c r="EH38" s="89"/>
      <c r="EI38" s="89"/>
      <c r="EJ38" s="89">
        <v>1</v>
      </c>
      <c r="EK38" s="89"/>
      <c r="EL38" s="89"/>
      <c r="EM38" s="89">
        <v>1</v>
      </c>
      <c r="EN38" s="89"/>
      <c r="EO38" s="89"/>
      <c r="EP38" s="89">
        <v>1</v>
      </c>
      <c r="EQ38" s="89"/>
      <c r="ER38" s="89"/>
      <c r="ES38" s="89">
        <v>1</v>
      </c>
      <c r="ET38" s="87"/>
      <c r="EU38" s="87"/>
      <c r="EV38" s="87">
        <v>1</v>
      </c>
      <c r="EW38" s="87"/>
      <c r="EX38" s="87">
        <v>1</v>
      </c>
      <c r="EY38" s="87"/>
      <c r="EZ38" s="87"/>
      <c r="FA38" s="87">
        <v>1</v>
      </c>
      <c r="FB38" s="87"/>
      <c r="FC38" s="87"/>
      <c r="FD38" s="87">
        <v>1</v>
      </c>
      <c r="FE38" s="87"/>
      <c r="FF38" s="87"/>
      <c r="FG38" s="87">
        <v>1</v>
      </c>
      <c r="FH38" s="87"/>
      <c r="FI38" s="87"/>
      <c r="FJ38" s="87">
        <v>1</v>
      </c>
      <c r="FK38" s="87"/>
      <c r="FL38" s="87"/>
      <c r="FM38" s="87">
        <v>1</v>
      </c>
      <c r="FN38" s="87"/>
      <c r="FO38" s="87"/>
      <c r="FP38" s="87">
        <v>1</v>
      </c>
      <c r="FQ38" s="87"/>
      <c r="FR38" s="87"/>
      <c r="FS38" s="87">
        <v>1</v>
      </c>
      <c r="FT38" s="87"/>
      <c r="FU38" s="87"/>
      <c r="FV38" s="87">
        <v>1</v>
      </c>
      <c r="FW38" s="87"/>
      <c r="FX38" s="87"/>
      <c r="FY38" s="87"/>
      <c r="FZ38" s="87">
        <v>1</v>
      </c>
      <c r="GA38" s="87"/>
      <c r="GB38" s="87"/>
      <c r="GC38" s="87">
        <v>1</v>
      </c>
      <c r="GD38" s="87"/>
      <c r="GE38" s="87"/>
      <c r="GF38" s="87">
        <v>1</v>
      </c>
      <c r="GG38" s="87"/>
      <c r="GH38" s="87"/>
      <c r="GI38" s="87">
        <v>1</v>
      </c>
      <c r="GJ38" s="87"/>
      <c r="GK38" s="87"/>
      <c r="GL38" s="87">
        <v>1</v>
      </c>
      <c r="GM38" s="87"/>
      <c r="GN38" s="87"/>
      <c r="GO38" s="87">
        <v>1</v>
      </c>
      <c r="GP38" s="87"/>
      <c r="GQ38" s="87"/>
      <c r="GR38" s="87">
        <v>1</v>
      </c>
      <c r="GS38" s="87"/>
      <c r="GT38" s="87"/>
      <c r="GU38" s="87">
        <v>1</v>
      </c>
      <c r="GV38" s="87"/>
      <c r="GW38" s="87"/>
      <c r="GX38" s="87">
        <v>1</v>
      </c>
      <c r="GY38" s="87"/>
      <c r="GZ38" s="87"/>
      <c r="HA38" s="87">
        <v>1</v>
      </c>
      <c r="HB38" s="87"/>
      <c r="HC38" s="87"/>
      <c r="HD38" s="87">
        <v>1</v>
      </c>
      <c r="HE38" s="87"/>
      <c r="HF38" s="87"/>
      <c r="HG38" s="87">
        <v>1</v>
      </c>
      <c r="HH38" s="87"/>
      <c r="HI38" s="87"/>
      <c r="HJ38" s="87">
        <v>1</v>
      </c>
      <c r="HK38" s="87"/>
      <c r="HL38" s="87"/>
      <c r="HM38" s="87">
        <v>1</v>
      </c>
      <c r="HN38" s="87"/>
      <c r="HO38" s="87"/>
      <c r="HP38" s="87">
        <v>1</v>
      </c>
      <c r="HQ38" s="87"/>
      <c r="HR38" s="87"/>
      <c r="HS38" s="87">
        <v>1</v>
      </c>
      <c r="HT38" s="87"/>
      <c r="HU38" s="87"/>
      <c r="HV38" s="87">
        <v>1</v>
      </c>
      <c r="HW38" s="87"/>
      <c r="HX38" s="87"/>
      <c r="HY38" s="87">
        <v>1</v>
      </c>
      <c r="HZ38" s="87"/>
      <c r="IA38" s="87"/>
      <c r="IB38" s="87">
        <v>1</v>
      </c>
      <c r="IC38" s="87"/>
      <c r="ID38" s="87"/>
      <c r="IE38" s="87">
        <v>1</v>
      </c>
      <c r="IF38" s="87"/>
      <c r="IG38" s="87"/>
      <c r="IH38" s="87">
        <v>1</v>
      </c>
      <c r="II38" s="87"/>
      <c r="IJ38" s="87"/>
      <c r="IK38" s="87">
        <v>1</v>
      </c>
      <c r="IL38" s="87"/>
      <c r="IM38" s="87"/>
      <c r="IN38" s="87">
        <v>1</v>
      </c>
      <c r="IO38" s="87"/>
      <c r="IP38" s="87"/>
      <c r="IQ38" s="87">
        <v>1</v>
      </c>
      <c r="IR38" s="87"/>
      <c r="IS38" s="87"/>
      <c r="IT38" s="87">
        <v>1</v>
      </c>
      <c r="IU38" s="87"/>
      <c r="IV38" s="87"/>
      <c r="IW38" s="87">
        <v>1</v>
      </c>
      <c r="IX38" s="87"/>
      <c r="IY38" s="87"/>
      <c r="IZ38" s="87">
        <v>1</v>
      </c>
      <c r="JA38" s="87"/>
      <c r="JB38" s="87"/>
      <c r="JC38" s="87">
        <v>1</v>
      </c>
      <c r="JD38" s="87"/>
      <c r="JE38" s="87"/>
      <c r="JF38" s="87">
        <v>1</v>
      </c>
      <c r="JG38" s="87"/>
      <c r="JH38" s="87"/>
      <c r="JI38" s="87">
        <v>1</v>
      </c>
      <c r="JJ38" s="87"/>
      <c r="JK38" s="87"/>
      <c r="JL38" s="87">
        <v>1</v>
      </c>
      <c r="JM38" s="87"/>
      <c r="JN38" s="87"/>
      <c r="JO38" s="87">
        <v>1</v>
      </c>
      <c r="JP38" s="87"/>
      <c r="JQ38" s="87"/>
      <c r="JR38" s="87">
        <v>1</v>
      </c>
      <c r="JS38" s="87"/>
      <c r="JT38" s="87"/>
      <c r="JU38" s="87">
        <v>1</v>
      </c>
      <c r="JV38" s="87"/>
      <c r="JW38" s="87"/>
      <c r="JX38" s="87">
        <v>1</v>
      </c>
      <c r="JY38" s="87"/>
      <c r="JZ38" s="87"/>
      <c r="KA38" s="87">
        <v>1</v>
      </c>
      <c r="KB38" s="87"/>
      <c r="KC38" s="87"/>
      <c r="KD38" s="87">
        <v>1</v>
      </c>
      <c r="KE38" s="87"/>
      <c r="KF38" s="87"/>
      <c r="KG38" s="87">
        <v>1</v>
      </c>
      <c r="KH38" s="87"/>
      <c r="KI38" s="87"/>
      <c r="KJ38" s="87">
        <v>1</v>
      </c>
      <c r="KK38" s="87"/>
      <c r="KL38" s="87"/>
      <c r="KM38" s="87">
        <v>1</v>
      </c>
      <c r="KN38" s="87"/>
      <c r="KO38" s="87"/>
      <c r="KP38" s="87">
        <v>1</v>
      </c>
      <c r="KQ38" s="87"/>
      <c r="KR38" s="87"/>
      <c r="KS38" s="87">
        <v>1</v>
      </c>
      <c r="KT38" s="87"/>
      <c r="KU38" s="87"/>
      <c r="KV38" s="87">
        <v>1</v>
      </c>
      <c r="KW38" s="87"/>
      <c r="KX38" s="87"/>
      <c r="KY38" s="87">
        <v>1</v>
      </c>
      <c r="KZ38" s="87"/>
      <c r="LA38" s="87"/>
      <c r="LB38" s="87">
        <v>1</v>
      </c>
      <c r="LC38" s="87"/>
      <c r="LD38" s="87"/>
      <c r="LE38" s="87">
        <v>1</v>
      </c>
      <c r="LF38" s="87"/>
      <c r="LG38" s="87"/>
      <c r="LH38" s="87">
        <v>1</v>
      </c>
      <c r="LI38" s="87"/>
      <c r="LJ38" s="87"/>
      <c r="LK38" s="87">
        <v>1</v>
      </c>
      <c r="LL38" s="87"/>
      <c r="LM38" s="87"/>
      <c r="LN38" s="87">
        <v>1</v>
      </c>
      <c r="LO38" s="87"/>
      <c r="LP38" s="87"/>
      <c r="LQ38" s="87">
        <v>1</v>
      </c>
      <c r="LR38" s="87"/>
      <c r="LS38" s="87"/>
      <c r="LT38" s="87">
        <v>1</v>
      </c>
      <c r="LU38" s="87"/>
      <c r="LV38" s="87"/>
      <c r="LW38" s="87">
        <v>1</v>
      </c>
      <c r="LX38" s="87"/>
      <c r="LY38" s="87"/>
      <c r="LZ38" s="87">
        <v>1</v>
      </c>
      <c r="MA38" s="87"/>
      <c r="MB38" s="87"/>
      <c r="MC38" s="87">
        <v>1</v>
      </c>
      <c r="MD38" s="87"/>
      <c r="ME38" s="87"/>
      <c r="MF38" s="87">
        <v>1</v>
      </c>
      <c r="MG38" s="87"/>
      <c r="MH38" s="87"/>
      <c r="MI38" s="87">
        <v>1</v>
      </c>
      <c r="MJ38" s="87"/>
      <c r="MK38" s="87"/>
      <c r="ML38" s="87">
        <v>1</v>
      </c>
      <c r="MM38" s="87"/>
      <c r="MN38" s="87"/>
      <c r="MO38" s="87">
        <v>1</v>
      </c>
      <c r="MP38" s="87"/>
      <c r="MQ38" s="87"/>
      <c r="MR38" s="87">
        <v>1</v>
      </c>
      <c r="MS38" s="87"/>
      <c r="MT38" s="87"/>
      <c r="MU38" s="87">
        <v>1</v>
      </c>
      <c r="MV38" s="87"/>
      <c r="MW38" s="87"/>
      <c r="MX38" s="87">
        <v>1</v>
      </c>
      <c r="MY38" s="87"/>
      <c r="MZ38" s="87"/>
      <c r="NA38" s="87">
        <v>1</v>
      </c>
      <c r="NB38" s="87"/>
      <c r="NC38" s="87"/>
      <c r="ND38" s="87">
        <v>1</v>
      </c>
      <c r="NE38" s="87"/>
      <c r="NF38" s="87"/>
      <c r="NG38" s="87">
        <v>1</v>
      </c>
      <c r="NH38" s="87"/>
      <c r="NI38" s="87"/>
      <c r="NJ38" s="87">
        <v>1</v>
      </c>
      <c r="NK38" s="87"/>
      <c r="NL38" s="87"/>
      <c r="NM38" s="87">
        <v>1</v>
      </c>
      <c r="NN38" s="87"/>
      <c r="NO38" s="87"/>
      <c r="NP38" s="87">
        <v>1</v>
      </c>
      <c r="NQ38" s="87"/>
      <c r="NR38" s="87"/>
      <c r="NS38" s="87">
        <v>1</v>
      </c>
    </row>
    <row r="39" spans="1:383" ht="15.75" x14ac:dyDescent="0.25">
      <c r="A39" s="91">
        <v>26</v>
      </c>
      <c r="B39" s="98" t="s">
        <v>3273</v>
      </c>
      <c r="C39" s="89">
        <v>1</v>
      </c>
      <c r="D39" s="89"/>
      <c r="E39" s="89"/>
      <c r="F39" s="87">
        <v>1</v>
      </c>
      <c r="G39" s="87"/>
      <c r="H39" s="87"/>
      <c r="I39" s="89">
        <v>1</v>
      </c>
      <c r="J39" s="89"/>
      <c r="K39" s="89"/>
      <c r="L39" s="89">
        <v>1</v>
      </c>
      <c r="M39" s="89"/>
      <c r="N39" s="89"/>
      <c r="O39" s="89">
        <v>1</v>
      </c>
      <c r="P39" s="89"/>
      <c r="Q39" s="89"/>
      <c r="R39" s="89">
        <v>1</v>
      </c>
      <c r="S39" s="89"/>
      <c r="T39" s="89"/>
      <c r="U39" s="89">
        <v>1</v>
      </c>
      <c r="V39" s="89"/>
      <c r="W39" s="89"/>
      <c r="X39" s="89">
        <v>1</v>
      </c>
      <c r="Y39" s="89"/>
      <c r="Z39" s="89"/>
      <c r="AA39" s="89">
        <v>1</v>
      </c>
      <c r="AB39" s="89"/>
      <c r="AC39" s="89"/>
      <c r="AD39" s="89">
        <v>1</v>
      </c>
      <c r="AE39" s="89"/>
      <c r="AF39" s="89"/>
      <c r="AG39" s="89">
        <v>1</v>
      </c>
      <c r="AH39" s="89"/>
      <c r="AI39" s="89"/>
      <c r="AJ39" s="89">
        <v>1</v>
      </c>
      <c r="AK39" s="89"/>
      <c r="AL39" s="89"/>
      <c r="AM39" s="89">
        <v>1</v>
      </c>
      <c r="AN39" s="89"/>
      <c r="AO39" s="89"/>
      <c r="AP39" s="87">
        <v>1</v>
      </c>
      <c r="AQ39" s="87"/>
      <c r="AR39" s="87"/>
      <c r="AS39" s="89">
        <v>1</v>
      </c>
      <c r="AT39" s="89"/>
      <c r="AU39" s="89"/>
      <c r="AV39" s="89">
        <v>1</v>
      </c>
      <c r="AW39" s="89"/>
      <c r="AX39" s="89"/>
      <c r="AY39" s="89">
        <v>1</v>
      </c>
      <c r="AZ39" s="89"/>
      <c r="BA39" s="89"/>
      <c r="BB39" s="89">
        <v>1</v>
      </c>
      <c r="BC39" s="89"/>
      <c r="BD39" s="89"/>
      <c r="BE39" s="87">
        <v>1</v>
      </c>
      <c r="BF39" s="87"/>
      <c r="BG39" s="87"/>
      <c r="BH39" s="89">
        <v>1</v>
      </c>
      <c r="BI39" s="89"/>
      <c r="BJ39" s="89"/>
      <c r="BK39" s="89">
        <v>1</v>
      </c>
      <c r="BL39" s="89"/>
      <c r="BM39" s="89"/>
      <c r="BN39" s="89">
        <v>1</v>
      </c>
      <c r="BO39" s="89"/>
      <c r="BP39" s="89"/>
      <c r="BQ39" s="89">
        <v>1</v>
      </c>
      <c r="BR39" s="89"/>
      <c r="BS39" s="89"/>
      <c r="BT39" s="89">
        <v>1</v>
      </c>
      <c r="BU39" s="89"/>
      <c r="BV39" s="89"/>
      <c r="BW39" s="89">
        <v>1</v>
      </c>
      <c r="BX39" s="89"/>
      <c r="BY39" s="89"/>
      <c r="BZ39" s="89">
        <v>1</v>
      </c>
      <c r="CA39" s="89"/>
      <c r="CB39" s="89"/>
      <c r="CC39" s="89">
        <v>1</v>
      </c>
      <c r="CD39" s="89"/>
      <c r="CE39" s="89"/>
      <c r="CF39" s="89">
        <v>1</v>
      </c>
      <c r="CG39" s="89"/>
      <c r="CH39" s="89"/>
      <c r="CI39" s="89">
        <v>1</v>
      </c>
      <c r="CJ39" s="89"/>
      <c r="CK39" s="89"/>
      <c r="CL39" s="89">
        <v>1</v>
      </c>
      <c r="CM39" s="89"/>
      <c r="CN39" s="89"/>
      <c r="CO39" s="89">
        <v>1</v>
      </c>
      <c r="CP39" s="89"/>
      <c r="CQ39" s="89"/>
      <c r="CR39" s="89">
        <v>1</v>
      </c>
      <c r="CS39" s="89"/>
      <c r="CT39" s="89"/>
      <c r="CU39" s="89">
        <v>1</v>
      </c>
      <c r="CV39" s="89"/>
      <c r="CW39" s="89"/>
      <c r="CX39" s="89">
        <v>1</v>
      </c>
      <c r="CY39" s="89"/>
      <c r="CZ39" s="89"/>
      <c r="DA39" s="89">
        <v>1</v>
      </c>
      <c r="DB39" s="89"/>
      <c r="DC39" s="89"/>
      <c r="DD39" s="89">
        <v>1</v>
      </c>
      <c r="DE39" s="89"/>
      <c r="DF39" s="89"/>
      <c r="DG39" s="89">
        <v>1</v>
      </c>
      <c r="DH39" s="89"/>
      <c r="DI39" s="89"/>
      <c r="DJ39" s="89">
        <v>1</v>
      </c>
      <c r="DK39" s="89"/>
      <c r="DL39" s="89"/>
      <c r="DM39" s="89">
        <v>1</v>
      </c>
      <c r="DN39" s="89"/>
      <c r="DO39" s="89"/>
      <c r="DP39" s="89">
        <v>1</v>
      </c>
      <c r="DQ39" s="89"/>
      <c r="DR39" s="89"/>
      <c r="DS39" s="89">
        <v>1</v>
      </c>
      <c r="DT39" s="89"/>
      <c r="DU39" s="89"/>
      <c r="DV39" s="89">
        <v>1</v>
      </c>
      <c r="DW39" s="89"/>
      <c r="DX39" s="89"/>
      <c r="DY39" s="89">
        <v>1</v>
      </c>
      <c r="DZ39" s="89"/>
      <c r="EA39" s="89"/>
      <c r="EB39" s="89">
        <v>1</v>
      </c>
      <c r="EC39" s="89"/>
      <c r="ED39" s="89"/>
      <c r="EE39" s="89">
        <v>1</v>
      </c>
      <c r="EF39" s="89"/>
      <c r="EG39" s="89"/>
      <c r="EH39" s="89">
        <v>1</v>
      </c>
      <c r="EI39" s="89"/>
      <c r="EJ39" s="89"/>
      <c r="EK39" s="89">
        <v>1</v>
      </c>
      <c r="EL39" s="89"/>
      <c r="EM39" s="89"/>
      <c r="EN39" s="89">
        <v>1</v>
      </c>
      <c r="EO39" s="89"/>
      <c r="EP39" s="89"/>
      <c r="EQ39" s="89">
        <v>1</v>
      </c>
      <c r="ER39" s="89"/>
      <c r="ES39" s="89"/>
      <c r="ET39" s="87">
        <v>1</v>
      </c>
      <c r="EU39" s="87"/>
      <c r="EV39" s="87"/>
      <c r="EW39" s="87">
        <v>1</v>
      </c>
      <c r="EX39" s="87"/>
      <c r="EY39" s="87"/>
      <c r="EZ39" s="87">
        <v>1</v>
      </c>
      <c r="FA39" s="87"/>
      <c r="FB39" s="87"/>
      <c r="FC39" s="87">
        <v>1</v>
      </c>
      <c r="FD39" s="87"/>
      <c r="FE39" s="87"/>
      <c r="FF39" s="87">
        <v>1</v>
      </c>
      <c r="FG39" s="87"/>
      <c r="FH39" s="87"/>
      <c r="FI39" s="87">
        <v>1</v>
      </c>
      <c r="FJ39" s="87"/>
      <c r="FK39" s="87"/>
      <c r="FL39" s="87">
        <v>1</v>
      </c>
      <c r="FM39" s="87"/>
      <c r="FN39" s="87"/>
      <c r="FO39" s="87">
        <v>1</v>
      </c>
      <c r="FP39" s="87"/>
      <c r="FQ39" s="87"/>
      <c r="FR39" s="87">
        <v>1</v>
      </c>
      <c r="FS39" s="87"/>
      <c r="FT39" s="87"/>
      <c r="FU39" s="87">
        <v>1</v>
      </c>
      <c r="FV39" s="87"/>
      <c r="FW39" s="87"/>
      <c r="FX39" s="87">
        <v>1</v>
      </c>
      <c r="FY39" s="87"/>
      <c r="FZ39" s="87"/>
      <c r="GA39" s="87">
        <v>1</v>
      </c>
      <c r="GB39" s="87"/>
      <c r="GC39" s="87"/>
      <c r="GD39" s="87">
        <v>1</v>
      </c>
      <c r="GE39" s="87"/>
      <c r="GF39" s="87"/>
      <c r="GG39" s="87">
        <v>1</v>
      </c>
      <c r="GH39" s="87"/>
      <c r="GI39" s="87"/>
      <c r="GJ39" s="87">
        <v>1</v>
      </c>
      <c r="GK39" s="87"/>
      <c r="GL39" s="87"/>
      <c r="GM39" s="87">
        <v>1</v>
      </c>
      <c r="GN39" s="87"/>
      <c r="GO39" s="87"/>
      <c r="GP39" s="87">
        <v>1</v>
      </c>
      <c r="GQ39" s="87"/>
      <c r="GR39" s="87"/>
      <c r="GS39" s="87">
        <v>1</v>
      </c>
      <c r="GT39" s="87"/>
      <c r="GU39" s="87"/>
      <c r="GV39" s="87">
        <v>1</v>
      </c>
      <c r="GW39" s="87"/>
      <c r="GX39" s="87"/>
      <c r="GY39" s="87">
        <v>1</v>
      </c>
      <c r="GZ39" s="87"/>
      <c r="HA39" s="87"/>
      <c r="HB39" s="87">
        <v>1</v>
      </c>
      <c r="HC39" s="87"/>
      <c r="HD39" s="87"/>
      <c r="HE39" s="87">
        <v>1</v>
      </c>
      <c r="HF39" s="87"/>
      <c r="HG39" s="87"/>
      <c r="HH39" s="87">
        <v>1</v>
      </c>
      <c r="HI39" s="87"/>
      <c r="HJ39" s="87"/>
      <c r="HK39" s="87">
        <v>1</v>
      </c>
      <c r="HL39" s="87"/>
      <c r="HM39" s="87"/>
      <c r="HN39" s="87">
        <v>1</v>
      </c>
      <c r="HO39" s="87"/>
      <c r="HP39" s="87"/>
      <c r="HQ39" s="87">
        <v>1</v>
      </c>
      <c r="HR39" s="87"/>
      <c r="HS39" s="87"/>
      <c r="HT39" s="87">
        <v>1</v>
      </c>
      <c r="HU39" s="87"/>
      <c r="HV39" s="87"/>
      <c r="HW39" s="87">
        <v>1</v>
      </c>
      <c r="HX39" s="87"/>
      <c r="HY39" s="87"/>
      <c r="HZ39" s="87">
        <v>1</v>
      </c>
      <c r="IA39" s="87"/>
      <c r="IB39" s="87"/>
      <c r="IC39" s="87">
        <v>1</v>
      </c>
      <c r="ID39" s="87"/>
      <c r="IE39" s="87"/>
      <c r="IF39" s="87">
        <v>1</v>
      </c>
      <c r="IG39" s="87"/>
      <c r="IH39" s="87"/>
      <c r="II39" s="87">
        <v>1</v>
      </c>
      <c r="IJ39" s="87"/>
      <c r="IK39" s="87"/>
      <c r="IL39" s="87">
        <v>1</v>
      </c>
      <c r="IM39" s="87"/>
      <c r="IN39" s="87"/>
      <c r="IO39" s="87">
        <v>1</v>
      </c>
      <c r="IP39" s="87"/>
      <c r="IQ39" s="87"/>
      <c r="IR39" s="87">
        <v>1</v>
      </c>
      <c r="IS39" s="87"/>
      <c r="IT39" s="87"/>
      <c r="IU39" s="87">
        <v>1</v>
      </c>
      <c r="IV39" s="87"/>
      <c r="IW39" s="87"/>
      <c r="IX39" s="87">
        <v>1</v>
      </c>
      <c r="IY39" s="87"/>
      <c r="IZ39" s="87"/>
      <c r="JA39" s="87">
        <v>1</v>
      </c>
      <c r="JB39" s="87"/>
      <c r="JC39" s="87"/>
      <c r="JD39" s="87">
        <v>1</v>
      </c>
      <c r="JE39" s="87"/>
      <c r="JF39" s="87"/>
      <c r="JG39" s="87">
        <v>1</v>
      </c>
      <c r="JH39" s="87"/>
      <c r="JI39" s="87"/>
      <c r="JJ39" s="87">
        <v>1</v>
      </c>
      <c r="JK39" s="87"/>
      <c r="JL39" s="87"/>
      <c r="JM39" s="87">
        <v>1</v>
      </c>
      <c r="JN39" s="87"/>
      <c r="JO39" s="87"/>
      <c r="JP39" s="87">
        <v>1</v>
      </c>
      <c r="JQ39" s="87"/>
      <c r="JR39" s="87"/>
      <c r="JS39" s="87">
        <v>1</v>
      </c>
      <c r="JT39" s="87"/>
      <c r="JU39" s="87"/>
      <c r="JV39" s="87">
        <v>1</v>
      </c>
      <c r="JW39" s="87"/>
      <c r="JX39" s="87"/>
      <c r="JY39" s="87">
        <v>1</v>
      </c>
      <c r="JZ39" s="87"/>
      <c r="KA39" s="87"/>
      <c r="KB39" s="87">
        <v>1</v>
      </c>
      <c r="KC39" s="87"/>
      <c r="KD39" s="87"/>
      <c r="KE39" s="87">
        <v>1</v>
      </c>
      <c r="KF39" s="87"/>
      <c r="KG39" s="87"/>
      <c r="KH39" s="87">
        <v>1</v>
      </c>
      <c r="KI39" s="87"/>
      <c r="KJ39" s="87"/>
      <c r="KK39" s="87">
        <v>1</v>
      </c>
      <c r="KL39" s="87"/>
      <c r="KM39" s="87"/>
      <c r="KN39" s="87">
        <v>1</v>
      </c>
      <c r="KO39" s="87"/>
      <c r="KP39" s="87"/>
      <c r="KQ39" s="87">
        <v>1</v>
      </c>
      <c r="KR39" s="87"/>
      <c r="KS39" s="87"/>
      <c r="KT39" s="87">
        <v>1</v>
      </c>
      <c r="KU39" s="87"/>
      <c r="KV39" s="87"/>
      <c r="KW39" s="87">
        <v>1</v>
      </c>
      <c r="KX39" s="87"/>
      <c r="KY39" s="87"/>
      <c r="KZ39" s="87">
        <v>1</v>
      </c>
      <c r="LA39" s="87"/>
      <c r="LB39" s="87"/>
      <c r="LC39" s="87">
        <v>1</v>
      </c>
      <c r="LD39" s="87"/>
      <c r="LE39" s="87"/>
      <c r="LF39" s="87">
        <v>1</v>
      </c>
      <c r="LG39" s="87"/>
      <c r="LH39" s="87"/>
      <c r="LI39" s="87">
        <v>1</v>
      </c>
      <c r="LJ39" s="87"/>
      <c r="LK39" s="87"/>
      <c r="LL39" s="87">
        <v>1</v>
      </c>
      <c r="LM39" s="87"/>
      <c r="LN39" s="87"/>
      <c r="LO39" s="87">
        <v>1</v>
      </c>
      <c r="LP39" s="87"/>
      <c r="LQ39" s="87"/>
      <c r="LR39" s="87">
        <v>1</v>
      </c>
      <c r="LS39" s="87"/>
      <c r="LT39" s="87"/>
      <c r="LU39" s="87">
        <v>1</v>
      </c>
      <c r="LV39" s="87"/>
      <c r="LW39" s="87"/>
      <c r="LX39" s="87">
        <v>1</v>
      </c>
      <c r="LY39" s="87"/>
      <c r="LZ39" s="87"/>
      <c r="MA39" s="87">
        <v>1</v>
      </c>
      <c r="MB39" s="87"/>
      <c r="MC39" s="87"/>
      <c r="MD39" s="87">
        <v>1</v>
      </c>
      <c r="ME39" s="87"/>
      <c r="MF39" s="87"/>
      <c r="MG39" s="87">
        <v>1</v>
      </c>
      <c r="MH39" s="87"/>
      <c r="MI39" s="87"/>
      <c r="MJ39" s="87">
        <v>1</v>
      </c>
      <c r="MK39" s="87"/>
      <c r="ML39" s="87"/>
      <c r="MM39" s="87">
        <v>1</v>
      </c>
      <c r="MN39" s="87"/>
      <c r="MO39" s="87"/>
      <c r="MP39" s="87">
        <v>1</v>
      </c>
      <c r="MQ39" s="87"/>
      <c r="MR39" s="87"/>
      <c r="MS39" s="87">
        <v>1</v>
      </c>
      <c r="MT39" s="87"/>
      <c r="MU39" s="87"/>
      <c r="MV39" s="87">
        <v>1</v>
      </c>
      <c r="MW39" s="87"/>
      <c r="MX39" s="87"/>
      <c r="MY39" s="87">
        <v>1</v>
      </c>
      <c r="MZ39" s="87"/>
      <c r="NA39" s="87"/>
      <c r="NB39" s="87">
        <v>1</v>
      </c>
      <c r="NC39" s="87"/>
      <c r="ND39" s="87"/>
      <c r="NE39" s="87">
        <v>1</v>
      </c>
      <c r="NF39" s="87"/>
      <c r="NG39" s="87"/>
      <c r="NH39" s="87">
        <v>1</v>
      </c>
      <c r="NI39" s="87"/>
      <c r="NJ39" s="87"/>
      <c r="NK39" s="87">
        <v>1</v>
      </c>
      <c r="NL39" s="87"/>
      <c r="NM39" s="87"/>
      <c r="NN39" s="87">
        <v>1</v>
      </c>
      <c r="NO39" s="87"/>
      <c r="NP39" s="87"/>
      <c r="NQ39" s="87">
        <v>1</v>
      </c>
      <c r="NR39" s="87"/>
      <c r="NS39" s="87"/>
    </row>
    <row r="40" spans="1:383" ht="15.75" x14ac:dyDescent="0.25">
      <c r="A40" s="91">
        <v>27</v>
      </c>
      <c r="B40" s="99" t="s">
        <v>3274</v>
      </c>
      <c r="C40" s="89"/>
      <c r="D40" s="89"/>
      <c r="E40" s="89">
        <v>1</v>
      </c>
      <c r="F40" s="87"/>
      <c r="G40" s="87"/>
      <c r="H40" s="87">
        <v>1</v>
      </c>
      <c r="I40" s="89"/>
      <c r="J40" s="89"/>
      <c r="K40" s="89">
        <v>1</v>
      </c>
      <c r="L40" s="89"/>
      <c r="M40" s="89"/>
      <c r="N40" s="89">
        <v>1</v>
      </c>
      <c r="O40" s="89"/>
      <c r="P40" s="89"/>
      <c r="Q40" s="89">
        <v>1</v>
      </c>
      <c r="R40" s="89"/>
      <c r="S40" s="89"/>
      <c r="T40" s="89">
        <v>1</v>
      </c>
      <c r="U40" s="89"/>
      <c r="V40" s="89"/>
      <c r="W40" s="89">
        <v>1</v>
      </c>
      <c r="X40" s="89"/>
      <c r="Y40" s="89"/>
      <c r="Z40" s="89">
        <v>1</v>
      </c>
      <c r="AA40" s="89"/>
      <c r="AB40" s="89"/>
      <c r="AC40" s="89">
        <v>1</v>
      </c>
      <c r="AD40" s="89"/>
      <c r="AE40" s="89"/>
      <c r="AF40" s="89">
        <v>1</v>
      </c>
      <c r="AG40" s="89"/>
      <c r="AH40" s="89"/>
      <c r="AI40" s="89">
        <v>1</v>
      </c>
      <c r="AJ40" s="89"/>
      <c r="AK40" s="89"/>
      <c r="AL40" s="89">
        <v>1</v>
      </c>
      <c r="AM40" s="89"/>
      <c r="AN40" s="89"/>
      <c r="AO40" s="89">
        <v>1</v>
      </c>
      <c r="AP40" s="87"/>
      <c r="AQ40" s="87"/>
      <c r="AR40" s="87">
        <v>1</v>
      </c>
      <c r="AS40" s="89"/>
      <c r="AT40" s="89"/>
      <c r="AU40" s="89">
        <v>1</v>
      </c>
      <c r="AV40" s="89"/>
      <c r="AW40" s="89"/>
      <c r="AX40" s="89">
        <v>1</v>
      </c>
      <c r="AY40" s="89"/>
      <c r="AZ40" s="89"/>
      <c r="BA40" s="89">
        <v>1</v>
      </c>
      <c r="BB40" s="89"/>
      <c r="BC40" s="89"/>
      <c r="BD40" s="89">
        <v>1</v>
      </c>
      <c r="BE40" s="87"/>
      <c r="BF40" s="87"/>
      <c r="BG40" s="87">
        <v>1</v>
      </c>
      <c r="BH40" s="89"/>
      <c r="BI40" s="89"/>
      <c r="BJ40" s="89">
        <v>1</v>
      </c>
      <c r="BK40" s="89"/>
      <c r="BL40" s="89"/>
      <c r="BM40" s="89">
        <v>1</v>
      </c>
      <c r="BN40" s="89"/>
      <c r="BO40" s="89"/>
      <c r="BP40" s="89">
        <v>1</v>
      </c>
      <c r="BQ40" s="89"/>
      <c r="BR40" s="89"/>
      <c r="BS40" s="89">
        <v>1</v>
      </c>
      <c r="BT40" s="89"/>
      <c r="BU40" s="89"/>
      <c r="BV40" s="89">
        <v>1</v>
      </c>
      <c r="BW40" s="89"/>
      <c r="BX40" s="89"/>
      <c r="BY40" s="89">
        <v>1</v>
      </c>
      <c r="BZ40" s="89"/>
      <c r="CA40" s="89"/>
      <c r="CB40" s="89">
        <v>1</v>
      </c>
      <c r="CC40" s="89"/>
      <c r="CD40" s="89"/>
      <c r="CE40" s="89">
        <v>1</v>
      </c>
      <c r="CF40" s="89"/>
      <c r="CG40" s="89"/>
      <c r="CH40" s="89">
        <v>1</v>
      </c>
      <c r="CI40" s="89"/>
      <c r="CJ40" s="89"/>
      <c r="CK40" s="89">
        <v>1</v>
      </c>
      <c r="CL40" s="89"/>
      <c r="CM40" s="89"/>
      <c r="CN40" s="89">
        <v>1</v>
      </c>
      <c r="CO40" s="89"/>
      <c r="CP40" s="89"/>
      <c r="CQ40" s="89">
        <v>1</v>
      </c>
      <c r="CR40" s="89"/>
      <c r="CS40" s="89"/>
      <c r="CT40" s="89">
        <v>1</v>
      </c>
      <c r="CU40" s="89"/>
      <c r="CV40" s="89"/>
      <c r="CW40" s="89">
        <v>1</v>
      </c>
      <c r="CX40" s="89"/>
      <c r="CY40" s="89"/>
      <c r="CZ40" s="89">
        <v>1</v>
      </c>
      <c r="DA40" s="89"/>
      <c r="DB40" s="89"/>
      <c r="DC40" s="89">
        <v>1</v>
      </c>
      <c r="DD40" s="89"/>
      <c r="DE40" s="89"/>
      <c r="DF40" s="89">
        <v>1</v>
      </c>
      <c r="DG40" s="89"/>
      <c r="DH40" s="89"/>
      <c r="DI40" s="89">
        <v>1</v>
      </c>
      <c r="DJ40" s="89"/>
      <c r="DK40" s="89"/>
      <c r="DL40" s="89">
        <v>1</v>
      </c>
      <c r="DM40" s="89"/>
      <c r="DN40" s="89"/>
      <c r="DO40" s="89">
        <v>1</v>
      </c>
      <c r="DP40" s="89"/>
      <c r="DQ40" s="89"/>
      <c r="DR40" s="89">
        <v>1</v>
      </c>
      <c r="DS40" s="89"/>
      <c r="DT40" s="89"/>
      <c r="DU40" s="89">
        <v>1</v>
      </c>
      <c r="DV40" s="89"/>
      <c r="DW40" s="89"/>
      <c r="DX40" s="89">
        <v>1</v>
      </c>
      <c r="DY40" s="89"/>
      <c r="DZ40" s="89"/>
      <c r="EA40" s="89">
        <v>1</v>
      </c>
      <c r="EB40" s="89"/>
      <c r="EC40" s="89"/>
      <c r="ED40" s="89">
        <v>1</v>
      </c>
      <c r="EE40" s="89"/>
      <c r="EF40" s="89"/>
      <c r="EG40" s="89">
        <v>1</v>
      </c>
      <c r="EH40" s="89"/>
      <c r="EI40" s="89"/>
      <c r="EJ40" s="89">
        <v>1</v>
      </c>
      <c r="EK40" s="89"/>
      <c r="EL40" s="89"/>
      <c r="EM40" s="89">
        <v>1</v>
      </c>
      <c r="EN40" s="89"/>
      <c r="EO40" s="89"/>
      <c r="EP40" s="89">
        <v>1</v>
      </c>
      <c r="EQ40" s="89"/>
      <c r="ER40" s="89"/>
      <c r="ES40" s="89">
        <v>1</v>
      </c>
      <c r="ET40" s="87"/>
      <c r="EU40" s="87"/>
      <c r="EV40" s="87">
        <v>1</v>
      </c>
      <c r="EW40" s="87"/>
      <c r="EX40" s="87"/>
      <c r="EY40" s="87">
        <v>1</v>
      </c>
      <c r="EZ40" s="87"/>
      <c r="FA40" s="87"/>
      <c r="FB40" s="87">
        <v>1</v>
      </c>
      <c r="FC40" s="87"/>
      <c r="FD40" s="87"/>
      <c r="FE40" s="87">
        <v>1</v>
      </c>
      <c r="FF40" s="87"/>
      <c r="FG40" s="87"/>
      <c r="FH40" s="87">
        <v>1</v>
      </c>
      <c r="FI40" s="87"/>
      <c r="FJ40" s="87"/>
      <c r="FK40" s="87">
        <v>1</v>
      </c>
      <c r="FL40" s="87"/>
      <c r="FM40" s="87"/>
      <c r="FN40" s="87">
        <v>1</v>
      </c>
      <c r="FO40" s="87"/>
      <c r="FP40" s="87"/>
      <c r="FQ40" s="87">
        <v>1</v>
      </c>
      <c r="FR40" s="87"/>
      <c r="FS40" s="87"/>
      <c r="FT40" s="87">
        <v>1</v>
      </c>
      <c r="FU40" s="87"/>
      <c r="FV40" s="87"/>
      <c r="FW40" s="87">
        <v>1</v>
      </c>
      <c r="FX40" s="87"/>
      <c r="FY40" s="87"/>
      <c r="FZ40" s="87">
        <v>1</v>
      </c>
      <c r="GA40" s="87"/>
      <c r="GB40" s="87"/>
      <c r="GC40" s="87">
        <v>1</v>
      </c>
      <c r="GD40" s="87"/>
      <c r="GE40" s="87"/>
      <c r="GF40" s="87">
        <v>1</v>
      </c>
      <c r="GG40" s="87"/>
      <c r="GH40" s="87"/>
      <c r="GI40" s="87">
        <v>1</v>
      </c>
      <c r="GJ40" s="87"/>
      <c r="GK40" s="87"/>
      <c r="GL40" s="87">
        <v>1</v>
      </c>
      <c r="GM40" s="87"/>
      <c r="GN40" s="87"/>
      <c r="GO40" s="87">
        <v>1</v>
      </c>
      <c r="GP40" s="87"/>
      <c r="GQ40" s="87"/>
      <c r="GR40" s="87">
        <v>1</v>
      </c>
      <c r="GS40" s="87"/>
      <c r="GT40" s="87"/>
      <c r="GU40" s="87">
        <v>1</v>
      </c>
      <c r="GV40" s="87"/>
      <c r="GW40" s="87"/>
      <c r="GX40" s="87">
        <v>1</v>
      </c>
      <c r="GY40" s="87"/>
      <c r="GZ40" s="87"/>
      <c r="HA40" s="87">
        <v>1</v>
      </c>
      <c r="HB40" s="87"/>
      <c r="HC40" s="87"/>
      <c r="HD40" s="87">
        <v>1</v>
      </c>
      <c r="HE40" s="87"/>
      <c r="HF40" s="87"/>
      <c r="HG40" s="87">
        <v>1</v>
      </c>
      <c r="HH40" s="87"/>
      <c r="HI40" s="87"/>
      <c r="HJ40" s="87">
        <v>1</v>
      </c>
      <c r="HK40" s="87"/>
      <c r="HL40" s="87"/>
      <c r="HM40" s="87">
        <v>1</v>
      </c>
      <c r="HN40" s="87"/>
      <c r="HO40" s="87"/>
      <c r="HP40" s="87">
        <v>1</v>
      </c>
      <c r="HQ40" s="87"/>
      <c r="HR40" s="87"/>
      <c r="HS40" s="87">
        <v>1</v>
      </c>
      <c r="HT40" s="87"/>
      <c r="HU40" s="87"/>
      <c r="HV40" s="87">
        <v>1</v>
      </c>
      <c r="HW40" s="87"/>
      <c r="HX40" s="87"/>
      <c r="HY40" s="87">
        <v>1</v>
      </c>
      <c r="HZ40" s="87"/>
      <c r="IA40" s="87"/>
      <c r="IB40" s="87">
        <v>1</v>
      </c>
      <c r="IC40" s="87"/>
      <c r="ID40" s="87"/>
      <c r="IE40" s="87">
        <v>1</v>
      </c>
      <c r="IF40" s="87"/>
      <c r="IG40" s="87"/>
      <c r="IH40" s="87">
        <v>1</v>
      </c>
      <c r="II40" s="87"/>
      <c r="IJ40" s="87"/>
      <c r="IK40" s="87">
        <v>1</v>
      </c>
      <c r="IL40" s="87"/>
      <c r="IM40" s="87"/>
      <c r="IN40" s="87">
        <v>1</v>
      </c>
      <c r="IO40" s="87"/>
      <c r="IP40" s="87"/>
      <c r="IQ40" s="87">
        <v>1</v>
      </c>
      <c r="IR40" s="87"/>
      <c r="IS40" s="87"/>
      <c r="IT40" s="87">
        <v>1</v>
      </c>
      <c r="IU40" s="87"/>
      <c r="IV40" s="87"/>
      <c r="IW40" s="87">
        <v>1</v>
      </c>
      <c r="IX40" s="87"/>
      <c r="IY40" s="87"/>
      <c r="IZ40" s="87">
        <v>1</v>
      </c>
      <c r="JA40" s="87"/>
      <c r="JB40" s="87"/>
      <c r="JC40" s="87">
        <v>1</v>
      </c>
      <c r="JD40" s="87"/>
      <c r="JE40" s="87"/>
      <c r="JF40" s="87">
        <v>1</v>
      </c>
      <c r="JG40" s="87"/>
      <c r="JH40" s="87"/>
      <c r="JI40" s="87">
        <v>1</v>
      </c>
      <c r="JJ40" s="87"/>
      <c r="JK40" s="87"/>
      <c r="JL40" s="87">
        <v>1</v>
      </c>
      <c r="JM40" s="87"/>
      <c r="JN40" s="87"/>
      <c r="JO40" s="87">
        <v>1</v>
      </c>
      <c r="JP40" s="87"/>
      <c r="JQ40" s="87"/>
      <c r="JR40" s="87">
        <v>1</v>
      </c>
      <c r="JS40" s="87"/>
      <c r="JT40" s="87"/>
      <c r="JU40" s="87">
        <v>1</v>
      </c>
      <c r="JV40" s="87"/>
      <c r="JW40" s="87"/>
      <c r="JX40" s="87">
        <v>1</v>
      </c>
      <c r="JY40" s="87"/>
      <c r="JZ40" s="87"/>
      <c r="KA40" s="87">
        <v>1</v>
      </c>
      <c r="KB40" s="87"/>
      <c r="KC40" s="87"/>
      <c r="KD40" s="87">
        <v>1</v>
      </c>
      <c r="KE40" s="87"/>
      <c r="KF40" s="87"/>
      <c r="KG40" s="87">
        <v>1</v>
      </c>
      <c r="KH40" s="87"/>
      <c r="KI40" s="87"/>
      <c r="KJ40" s="87">
        <v>1</v>
      </c>
      <c r="KK40" s="87"/>
      <c r="KL40" s="87"/>
      <c r="KM40" s="87">
        <v>1</v>
      </c>
      <c r="KN40" s="87"/>
      <c r="KO40" s="87"/>
      <c r="KP40" s="87">
        <v>1</v>
      </c>
      <c r="KQ40" s="87"/>
      <c r="KR40" s="87"/>
      <c r="KS40" s="87">
        <v>1</v>
      </c>
      <c r="KT40" s="87"/>
      <c r="KU40" s="87"/>
      <c r="KV40" s="87">
        <v>1</v>
      </c>
      <c r="KW40" s="87"/>
      <c r="KX40" s="87"/>
      <c r="KY40" s="87">
        <v>1</v>
      </c>
      <c r="KZ40" s="87"/>
      <c r="LA40" s="87"/>
      <c r="LB40" s="87">
        <v>1</v>
      </c>
      <c r="LC40" s="87"/>
      <c r="LD40" s="87"/>
      <c r="LE40" s="87">
        <v>1</v>
      </c>
      <c r="LF40" s="87"/>
      <c r="LG40" s="87"/>
      <c r="LH40" s="87">
        <v>1</v>
      </c>
      <c r="LI40" s="87"/>
      <c r="LJ40" s="87"/>
      <c r="LK40" s="87">
        <v>1</v>
      </c>
      <c r="LL40" s="87"/>
      <c r="LM40" s="87"/>
      <c r="LN40" s="87">
        <v>1</v>
      </c>
      <c r="LO40" s="87"/>
      <c r="LP40" s="87"/>
      <c r="LQ40" s="87">
        <v>1</v>
      </c>
      <c r="LR40" s="87"/>
      <c r="LS40" s="87"/>
      <c r="LT40" s="87">
        <v>1</v>
      </c>
      <c r="LU40" s="87"/>
      <c r="LV40" s="87"/>
      <c r="LW40" s="87">
        <v>1</v>
      </c>
      <c r="LX40" s="87"/>
      <c r="LY40" s="87"/>
      <c r="LZ40" s="87">
        <v>1</v>
      </c>
      <c r="MA40" s="87"/>
      <c r="MB40" s="87"/>
      <c r="MC40" s="87">
        <v>1</v>
      </c>
      <c r="MD40" s="87"/>
      <c r="ME40" s="87"/>
      <c r="MF40" s="87">
        <v>1</v>
      </c>
      <c r="MG40" s="87"/>
      <c r="MH40" s="87"/>
      <c r="MI40" s="87">
        <v>1</v>
      </c>
      <c r="MJ40" s="87"/>
      <c r="MK40" s="87"/>
      <c r="ML40" s="87">
        <v>1</v>
      </c>
      <c r="MM40" s="87"/>
      <c r="MN40" s="87"/>
      <c r="MO40" s="87">
        <v>1</v>
      </c>
      <c r="MP40" s="87"/>
      <c r="MQ40" s="87"/>
      <c r="MR40" s="87">
        <v>1</v>
      </c>
      <c r="MS40" s="87"/>
      <c r="MT40" s="87"/>
      <c r="MU40" s="87">
        <v>1</v>
      </c>
      <c r="MV40" s="87"/>
      <c r="MW40" s="87"/>
      <c r="MX40" s="87">
        <v>1</v>
      </c>
      <c r="MY40" s="87"/>
      <c r="MZ40" s="87"/>
      <c r="NA40" s="87">
        <v>1</v>
      </c>
      <c r="NB40" s="87"/>
      <c r="NC40" s="87"/>
      <c r="ND40" s="87">
        <v>1</v>
      </c>
      <c r="NE40" s="87"/>
      <c r="NF40" s="87"/>
      <c r="NG40" s="87">
        <v>1</v>
      </c>
      <c r="NH40" s="87"/>
      <c r="NI40" s="87"/>
      <c r="NJ40" s="87">
        <v>1</v>
      </c>
      <c r="NK40" s="87"/>
      <c r="NL40" s="87"/>
      <c r="NM40" s="87">
        <v>1</v>
      </c>
      <c r="NN40" s="87"/>
      <c r="NO40" s="87"/>
      <c r="NP40" s="87">
        <v>1</v>
      </c>
      <c r="NQ40" s="87"/>
      <c r="NR40" s="87"/>
      <c r="NS40" s="87">
        <v>1</v>
      </c>
    </row>
    <row r="41" spans="1:383" x14ac:dyDescent="0.25">
      <c r="A41" s="93"/>
      <c r="B41" s="94" t="s">
        <v>789</v>
      </c>
      <c r="C41" s="3">
        <f>SUM(C14:C40)</f>
        <v>22</v>
      </c>
      <c r="D41" s="96">
        <f t="shared" ref="D41:J41" si="0">SUM(D14:D40)</f>
        <v>4</v>
      </c>
      <c r="E41" s="96">
        <f t="shared" si="0"/>
        <v>1</v>
      </c>
      <c r="F41" s="96">
        <f t="shared" si="0"/>
        <v>21</v>
      </c>
      <c r="G41" s="96">
        <f t="shared" si="0"/>
        <v>5</v>
      </c>
      <c r="H41" s="96">
        <f t="shared" si="0"/>
        <v>1</v>
      </c>
      <c r="I41" s="96">
        <f t="shared" si="0"/>
        <v>21</v>
      </c>
      <c r="J41" s="96">
        <f t="shared" si="0"/>
        <v>4</v>
      </c>
      <c r="K41" s="96">
        <f t="shared" ref="K41" si="1">SUM(K14:K40)</f>
        <v>2</v>
      </c>
      <c r="L41" s="96">
        <f t="shared" ref="L41" si="2">SUM(L14:L40)</f>
        <v>21</v>
      </c>
      <c r="M41" s="96">
        <f t="shared" ref="M41" si="3">SUM(M14:M40)</f>
        <v>4</v>
      </c>
      <c r="N41" s="96">
        <f t="shared" ref="N41" si="4">SUM(N14:N40)</f>
        <v>2</v>
      </c>
      <c r="O41" s="96">
        <f t="shared" ref="O41" si="5">SUM(O14:O40)</f>
        <v>21</v>
      </c>
      <c r="P41" s="96">
        <f t="shared" ref="P41" si="6">SUM(P14:P40)</f>
        <v>4</v>
      </c>
      <c r="Q41" s="96">
        <f t="shared" ref="Q41" si="7">SUM(Q14:Q40)</f>
        <v>2</v>
      </c>
      <c r="R41" s="96">
        <f t="shared" ref="R41" si="8">SUM(R14:R40)</f>
        <v>21</v>
      </c>
      <c r="S41" s="96">
        <f t="shared" ref="S41" si="9">SUM(S14:S40)</f>
        <v>4</v>
      </c>
      <c r="T41" s="96">
        <f t="shared" ref="T41" si="10">SUM(T14:T40)</f>
        <v>2</v>
      </c>
      <c r="U41" s="96">
        <f t="shared" ref="U41" si="11">SUM(U14:U40)</f>
        <v>21</v>
      </c>
      <c r="V41" s="96">
        <f t="shared" ref="V41" si="12">SUM(V14:V40)</f>
        <v>4</v>
      </c>
      <c r="W41" s="96">
        <f t="shared" ref="W41" si="13">SUM(W14:W40)</f>
        <v>2</v>
      </c>
      <c r="X41" s="96">
        <f t="shared" ref="X41" si="14">SUM(X14:X40)</f>
        <v>21</v>
      </c>
      <c r="Y41" s="96">
        <f t="shared" ref="Y41" si="15">SUM(Y14:Y40)</f>
        <v>4</v>
      </c>
      <c r="Z41" s="96">
        <f t="shared" ref="Z41" si="16">SUM(Z14:Z40)</f>
        <v>2</v>
      </c>
      <c r="AA41" s="96">
        <f t="shared" ref="AA41" si="17">SUM(AA14:AA40)</f>
        <v>21</v>
      </c>
      <c r="AB41" s="96">
        <f t="shared" ref="AB41" si="18">SUM(AB14:AB40)</f>
        <v>4</v>
      </c>
      <c r="AC41" s="96">
        <f t="shared" ref="AC41" si="19">SUM(AC14:AC40)</f>
        <v>2</v>
      </c>
      <c r="AD41" s="96">
        <f t="shared" ref="AD41" si="20">SUM(AD14:AD40)</f>
        <v>21</v>
      </c>
      <c r="AE41" s="96">
        <f t="shared" ref="AE41" si="21">SUM(AE14:AE40)</f>
        <v>4</v>
      </c>
      <c r="AF41" s="96">
        <f t="shared" ref="AF41" si="22">SUM(AF14:AF40)</f>
        <v>2</v>
      </c>
      <c r="AG41" s="96">
        <f t="shared" ref="AG41" si="23">SUM(AG14:AG40)</f>
        <v>21</v>
      </c>
      <c r="AH41" s="96">
        <f t="shared" ref="AH41" si="24">SUM(AH14:AH40)</f>
        <v>4</v>
      </c>
      <c r="AI41" s="96">
        <f t="shared" ref="AI41" si="25">SUM(AI14:AI40)</f>
        <v>2</v>
      </c>
      <c r="AJ41" s="96">
        <f t="shared" ref="AJ41" si="26">SUM(AJ14:AJ40)</f>
        <v>21</v>
      </c>
      <c r="AK41" s="96">
        <f t="shared" ref="AK41" si="27">SUM(AK14:AK40)</f>
        <v>4</v>
      </c>
      <c r="AL41" s="96">
        <f t="shared" ref="AL41" si="28">SUM(AL14:AL40)</f>
        <v>2</v>
      </c>
      <c r="AM41" s="96">
        <f t="shared" ref="AM41" si="29">SUM(AM14:AM40)</f>
        <v>21</v>
      </c>
      <c r="AN41" s="96">
        <f t="shared" ref="AN41" si="30">SUM(AN14:AN40)</f>
        <v>4</v>
      </c>
      <c r="AO41" s="96">
        <f t="shared" ref="AO41" si="31">SUM(AO14:AO40)</f>
        <v>2</v>
      </c>
      <c r="AP41" s="96">
        <f t="shared" ref="AP41" si="32">SUM(AP14:AP40)</f>
        <v>21</v>
      </c>
      <c r="AQ41" s="96">
        <f t="shared" ref="AQ41" si="33">SUM(AQ14:AQ40)</f>
        <v>4</v>
      </c>
      <c r="AR41" s="96">
        <f t="shared" ref="AR41" si="34">SUM(AR14:AR40)</f>
        <v>2</v>
      </c>
      <c r="AS41" s="96">
        <f t="shared" ref="AS41" si="35">SUM(AS14:AS40)</f>
        <v>21</v>
      </c>
      <c r="AT41" s="96">
        <f t="shared" ref="AT41" si="36">SUM(AT14:AT40)</f>
        <v>4</v>
      </c>
      <c r="AU41" s="96">
        <f t="shared" ref="AU41" si="37">SUM(AU14:AU40)</f>
        <v>2</v>
      </c>
      <c r="AV41" s="96">
        <f t="shared" ref="AV41" si="38">SUM(AV14:AV40)</f>
        <v>21</v>
      </c>
      <c r="AW41" s="96">
        <f t="shared" ref="AW41" si="39">SUM(AW14:AW40)</f>
        <v>4</v>
      </c>
      <c r="AX41" s="96">
        <f t="shared" ref="AX41" si="40">SUM(AX14:AX40)</f>
        <v>2</v>
      </c>
      <c r="AY41" s="96">
        <f t="shared" ref="AY41" si="41">SUM(AY14:AY40)</f>
        <v>21</v>
      </c>
      <c r="AZ41" s="96">
        <f t="shared" ref="AZ41" si="42">SUM(AZ14:AZ40)</f>
        <v>4</v>
      </c>
      <c r="BA41" s="96">
        <f t="shared" ref="BA41" si="43">SUM(BA14:BA40)</f>
        <v>2</v>
      </c>
      <c r="BB41" s="96">
        <f t="shared" ref="BB41" si="44">SUM(BB14:BB40)</f>
        <v>21</v>
      </c>
      <c r="BC41" s="96">
        <f t="shared" ref="BC41" si="45">SUM(BC14:BC40)</f>
        <v>4</v>
      </c>
      <c r="BD41" s="96">
        <f t="shared" ref="BD41" si="46">SUM(BD14:BD40)</f>
        <v>2</v>
      </c>
      <c r="BE41" s="96">
        <f t="shared" ref="BE41" si="47">SUM(BE14:BE40)</f>
        <v>21</v>
      </c>
      <c r="BF41" s="96">
        <f t="shared" ref="BF41" si="48">SUM(BF14:BF40)</f>
        <v>4</v>
      </c>
      <c r="BG41" s="96">
        <f t="shared" ref="BG41" si="49">SUM(BG14:BG40)</f>
        <v>2</v>
      </c>
      <c r="BH41" s="96">
        <f t="shared" ref="BH41" si="50">SUM(BH14:BH40)</f>
        <v>21</v>
      </c>
      <c r="BI41" s="96">
        <f t="shared" ref="BI41" si="51">SUM(BI14:BI40)</f>
        <v>4</v>
      </c>
      <c r="BJ41" s="96">
        <f t="shared" ref="BJ41" si="52">SUM(BJ14:BJ40)</f>
        <v>2</v>
      </c>
      <c r="BK41" s="96">
        <f t="shared" ref="BK41" si="53">SUM(BK14:BK40)</f>
        <v>21</v>
      </c>
      <c r="BL41" s="96">
        <f t="shared" ref="BL41" si="54">SUM(BL14:BL40)</f>
        <v>4</v>
      </c>
      <c r="BM41" s="96">
        <f t="shared" ref="BM41" si="55">SUM(BM14:BM40)</f>
        <v>2</v>
      </c>
      <c r="BN41" s="96">
        <f t="shared" ref="BN41" si="56">SUM(BN14:BN40)</f>
        <v>21</v>
      </c>
      <c r="BO41" s="96">
        <f t="shared" ref="BO41" si="57">SUM(BO14:BO40)</f>
        <v>4</v>
      </c>
      <c r="BP41" s="96">
        <f t="shared" ref="BP41" si="58">SUM(BP14:BP40)</f>
        <v>2</v>
      </c>
      <c r="BQ41" s="96">
        <f t="shared" ref="BQ41" si="59">SUM(BQ14:BQ40)</f>
        <v>21</v>
      </c>
      <c r="BR41" s="96">
        <f t="shared" ref="BR41" si="60">SUM(BR14:BR40)</f>
        <v>3</v>
      </c>
      <c r="BS41" s="96">
        <f t="shared" ref="BS41" si="61">SUM(BS14:BS40)</f>
        <v>3</v>
      </c>
      <c r="BT41" s="96">
        <f t="shared" ref="BT41" si="62">SUM(BT14:BT40)</f>
        <v>21</v>
      </c>
      <c r="BU41" s="96">
        <f t="shared" ref="BU41" si="63">SUM(BU14:BU40)</f>
        <v>3</v>
      </c>
      <c r="BV41" s="96">
        <f t="shared" ref="BV41" si="64">SUM(BV14:BV40)</f>
        <v>3</v>
      </c>
      <c r="BW41" s="96">
        <f t="shared" ref="BW41" si="65">SUM(BW14:BW40)</f>
        <v>21</v>
      </c>
      <c r="BX41" s="96">
        <f t="shared" ref="BX41" si="66">SUM(BX14:BX40)</f>
        <v>3</v>
      </c>
      <c r="BY41" s="96">
        <f t="shared" ref="BY41" si="67">SUM(BY14:BY40)</f>
        <v>3</v>
      </c>
      <c r="BZ41" s="96">
        <f t="shared" ref="BZ41" si="68">SUM(BZ14:BZ40)</f>
        <v>21</v>
      </c>
      <c r="CA41" s="96">
        <f t="shared" ref="CA41" si="69">SUM(CA14:CA40)</f>
        <v>3</v>
      </c>
      <c r="CB41" s="96">
        <f t="shared" ref="CB41" si="70">SUM(CB14:CB40)</f>
        <v>3</v>
      </c>
      <c r="CC41" s="96">
        <f t="shared" ref="CC41" si="71">SUM(CC14:CC40)</f>
        <v>21</v>
      </c>
      <c r="CD41" s="96">
        <f t="shared" ref="CD41" si="72">SUM(CD14:CD40)</f>
        <v>3</v>
      </c>
      <c r="CE41" s="96">
        <f t="shared" ref="CE41" si="73">SUM(CE14:CE40)</f>
        <v>3</v>
      </c>
      <c r="CF41" s="96">
        <f t="shared" ref="CF41" si="74">SUM(CF14:CF40)</f>
        <v>21</v>
      </c>
      <c r="CG41" s="96">
        <f t="shared" ref="CG41" si="75">SUM(CG14:CG40)</f>
        <v>3</v>
      </c>
      <c r="CH41" s="96">
        <f t="shared" ref="CH41" si="76">SUM(CH14:CH40)</f>
        <v>3</v>
      </c>
      <c r="CI41" s="96">
        <f t="shared" ref="CI41" si="77">SUM(CI14:CI40)</f>
        <v>21</v>
      </c>
      <c r="CJ41" s="96">
        <f t="shared" ref="CJ41" si="78">SUM(CJ14:CJ40)</f>
        <v>4</v>
      </c>
      <c r="CK41" s="96">
        <f t="shared" ref="CK41" si="79">SUM(CK14:CK40)</f>
        <v>2</v>
      </c>
      <c r="CL41" s="96">
        <f t="shared" ref="CL41" si="80">SUM(CL14:CL40)</f>
        <v>21</v>
      </c>
      <c r="CM41" s="96">
        <f t="shared" ref="CM41" si="81">SUM(CM14:CM40)</f>
        <v>4</v>
      </c>
      <c r="CN41" s="96">
        <f t="shared" ref="CN41" si="82">SUM(CN14:CN40)</f>
        <v>2</v>
      </c>
      <c r="CO41" s="96">
        <f t="shared" ref="CO41" si="83">SUM(CO14:CO40)</f>
        <v>21</v>
      </c>
      <c r="CP41" s="96">
        <f t="shared" ref="CP41" si="84">SUM(CP14:CP40)</f>
        <v>4</v>
      </c>
      <c r="CQ41" s="96">
        <f t="shared" ref="CQ41" si="85">SUM(CQ14:CQ40)</f>
        <v>2</v>
      </c>
      <c r="CR41" s="96">
        <f t="shared" ref="CR41" si="86">SUM(CR14:CR40)</f>
        <v>21</v>
      </c>
      <c r="CS41" s="96">
        <f t="shared" ref="CS41" si="87">SUM(CS14:CS40)</f>
        <v>4</v>
      </c>
      <c r="CT41" s="96">
        <f t="shared" ref="CT41" si="88">SUM(CT14:CT40)</f>
        <v>2</v>
      </c>
      <c r="CU41" s="96">
        <f t="shared" ref="CU41" si="89">SUM(CU14:CU40)</f>
        <v>21</v>
      </c>
      <c r="CV41" s="96">
        <f t="shared" ref="CV41" si="90">SUM(CV14:CV40)</f>
        <v>4</v>
      </c>
      <c r="CW41" s="96">
        <f t="shared" ref="CW41" si="91">SUM(CW14:CW40)</f>
        <v>2</v>
      </c>
      <c r="CX41" s="96">
        <f t="shared" ref="CX41" si="92">SUM(CX14:CX40)</f>
        <v>21</v>
      </c>
      <c r="CY41" s="96">
        <f t="shared" ref="CY41" si="93">SUM(CY14:CY40)</f>
        <v>4</v>
      </c>
      <c r="CZ41" s="96">
        <f t="shared" ref="CZ41" si="94">SUM(CZ14:CZ40)</f>
        <v>2</v>
      </c>
      <c r="DA41" s="96">
        <f t="shared" ref="DA41" si="95">SUM(DA14:DA40)</f>
        <v>21</v>
      </c>
      <c r="DB41" s="96">
        <f t="shared" ref="DB41" si="96">SUM(DB14:DB40)</f>
        <v>4</v>
      </c>
      <c r="DC41" s="96">
        <f t="shared" ref="DC41" si="97">SUM(DC14:DC40)</f>
        <v>2</v>
      </c>
      <c r="DD41" s="96">
        <f t="shared" ref="DD41" si="98">SUM(DD14:DD40)</f>
        <v>21</v>
      </c>
      <c r="DE41" s="96">
        <f t="shared" ref="DE41" si="99">SUM(DE14:DE40)</f>
        <v>4</v>
      </c>
      <c r="DF41" s="96">
        <f t="shared" ref="DF41" si="100">SUM(DF14:DF40)</f>
        <v>2</v>
      </c>
      <c r="DG41" s="96">
        <f t="shared" ref="DG41" si="101">SUM(DG14:DG40)</f>
        <v>21</v>
      </c>
      <c r="DH41" s="96">
        <f t="shared" ref="DH41" si="102">SUM(DH14:DH40)</f>
        <v>4</v>
      </c>
      <c r="DI41" s="96">
        <f t="shared" ref="DI41" si="103">SUM(DI14:DI40)</f>
        <v>2</v>
      </c>
      <c r="DJ41" s="96">
        <f t="shared" ref="DJ41" si="104">SUM(DJ14:DJ40)</f>
        <v>21</v>
      </c>
      <c r="DK41" s="96">
        <f t="shared" ref="DK41" si="105">SUM(DK14:DK40)</f>
        <v>4</v>
      </c>
      <c r="DL41" s="96">
        <f t="shared" ref="DL41" si="106">SUM(DL14:DL40)</f>
        <v>2</v>
      </c>
      <c r="DM41" s="96">
        <f t="shared" ref="DM41" si="107">SUM(DM14:DM40)</f>
        <v>21</v>
      </c>
      <c r="DN41" s="96">
        <f t="shared" ref="DN41" si="108">SUM(DN14:DN40)</f>
        <v>4</v>
      </c>
      <c r="DO41" s="96">
        <f t="shared" ref="DO41" si="109">SUM(DO14:DO40)</f>
        <v>2</v>
      </c>
      <c r="DP41" s="96">
        <f t="shared" ref="DP41" si="110">SUM(DP14:DP40)</f>
        <v>21</v>
      </c>
      <c r="DQ41" s="96">
        <f t="shared" ref="DQ41" si="111">SUM(DQ14:DQ40)</f>
        <v>4</v>
      </c>
      <c r="DR41" s="96">
        <f t="shared" ref="DR41" si="112">SUM(DR14:DR40)</f>
        <v>2</v>
      </c>
      <c r="DS41" s="96">
        <f t="shared" ref="DS41" si="113">SUM(DS14:DS40)</f>
        <v>21</v>
      </c>
      <c r="DT41" s="96">
        <f t="shared" ref="DT41" si="114">SUM(DT14:DT40)</f>
        <v>4</v>
      </c>
      <c r="DU41" s="96">
        <f t="shared" ref="DU41" si="115">SUM(DU14:DU40)</f>
        <v>2</v>
      </c>
      <c r="DV41" s="96">
        <f t="shared" ref="DV41" si="116">SUM(DV14:DV40)</f>
        <v>21</v>
      </c>
      <c r="DW41" s="96">
        <f t="shared" ref="DW41" si="117">SUM(DW14:DW40)</f>
        <v>4</v>
      </c>
      <c r="DX41" s="96">
        <f t="shared" ref="DX41" si="118">SUM(DX14:DX40)</f>
        <v>2</v>
      </c>
      <c r="DY41" s="96">
        <f t="shared" ref="DY41" si="119">SUM(DY14:DY40)</f>
        <v>21</v>
      </c>
      <c r="DZ41" s="96">
        <f t="shared" ref="DZ41" si="120">SUM(DZ14:DZ40)</f>
        <v>4</v>
      </c>
      <c r="EA41" s="96">
        <f t="shared" ref="EA41" si="121">SUM(EA14:EA40)</f>
        <v>2</v>
      </c>
      <c r="EB41" s="96">
        <f t="shared" ref="EB41" si="122">SUM(EB14:EB40)</f>
        <v>21</v>
      </c>
      <c r="EC41" s="96">
        <f t="shared" ref="EC41" si="123">SUM(EC14:EC40)</f>
        <v>4</v>
      </c>
      <c r="ED41" s="96">
        <f t="shared" ref="ED41" si="124">SUM(ED14:ED40)</f>
        <v>2</v>
      </c>
      <c r="EE41" s="96">
        <f t="shared" ref="EE41" si="125">SUM(EE14:EE40)</f>
        <v>21</v>
      </c>
      <c r="EF41" s="96">
        <f t="shared" ref="EF41" si="126">SUM(EF14:EF40)</f>
        <v>4</v>
      </c>
      <c r="EG41" s="96">
        <f t="shared" ref="EG41" si="127">SUM(EG14:EG40)</f>
        <v>2</v>
      </c>
      <c r="EH41" s="96">
        <f t="shared" ref="EH41" si="128">SUM(EH14:EH40)</f>
        <v>21</v>
      </c>
      <c r="EI41" s="96">
        <f t="shared" ref="EI41" si="129">SUM(EI14:EI40)</f>
        <v>4</v>
      </c>
      <c r="EJ41" s="96">
        <f t="shared" ref="EJ41" si="130">SUM(EJ14:EJ40)</f>
        <v>2</v>
      </c>
      <c r="EK41" s="96">
        <f t="shared" ref="EK41" si="131">SUM(EK14:EK40)</f>
        <v>21</v>
      </c>
      <c r="EL41" s="96">
        <f t="shared" ref="EL41" si="132">SUM(EL14:EL40)</f>
        <v>4</v>
      </c>
      <c r="EM41" s="96">
        <f t="shared" ref="EM41" si="133">SUM(EM14:EM40)</f>
        <v>2</v>
      </c>
      <c r="EN41" s="96">
        <f t="shared" ref="EN41" si="134">SUM(EN14:EN40)</f>
        <v>21</v>
      </c>
      <c r="EO41" s="96">
        <f t="shared" ref="EO41" si="135">SUM(EO14:EO40)</f>
        <v>4</v>
      </c>
      <c r="EP41" s="96">
        <f t="shared" ref="EP41" si="136">SUM(EP14:EP40)</f>
        <v>2</v>
      </c>
      <c r="EQ41" s="96">
        <f t="shared" ref="EQ41" si="137">SUM(EQ14:EQ40)</f>
        <v>21</v>
      </c>
      <c r="ER41" s="96">
        <f t="shared" ref="ER41" si="138">SUM(ER14:ER40)</f>
        <v>4</v>
      </c>
      <c r="ES41" s="96">
        <f t="shared" ref="ES41" si="139">SUM(ES14:ES40)</f>
        <v>2</v>
      </c>
      <c r="ET41" s="96">
        <f t="shared" ref="ET41" si="140">SUM(ET14:ET40)</f>
        <v>23</v>
      </c>
      <c r="EU41" s="96">
        <f t="shared" ref="EU41" si="141">SUM(EU14:EU40)</f>
        <v>2</v>
      </c>
      <c r="EV41" s="96">
        <f t="shared" ref="EV41" si="142">SUM(EV14:EV40)</f>
        <v>2</v>
      </c>
      <c r="EW41" s="96">
        <f t="shared" ref="EW41" si="143">SUM(EW14:EW40)</f>
        <v>23</v>
      </c>
      <c r="EX41" s="96">
        <f t="shared" ref="EX41" si="144">SUM(EX14:EX40)</f>
        <v>3</v>
      </c>
      <c r="EY41" s="96">
        <f t="shared" ref="EY41" si="145">SUM(EY14:EY40)</f>
        <v>1</v>
      </c>
      <c r="EZ41" s="96">
        <f t="shared" ref="EZ41" si="146">SUM(EZ14:EZ40)</f>
        <v>23</v>
      </c>
      <c r="FA41" s="96">
        <f t="shared" ref="FA41" si="147">SUM(FA14:FA40)</f>
        <v>3</v>
      </c>
      <c r="FB41" s="96">
        <f t="shared" ref="FB41" si="148">SUM(FB14:FB40)</f>
        <v>1</v>
      </c>
      <c r="FC41" s="96">
        <f t="shared" ref="FC41" si="149">SUM(FC14:FC40)</f>
        <v>23</v>
      </c>
      <c r="FD41" s="96">
        <f t="shared" ref="FD41" si="150">SUM(FD14:FD40)</f>
        <v>3</v>
      </c>
      <c r="FE41" s="96">
        <f t="shared" ref="FE41" si="151">SUM(FE14:FE40)</f>
        <v>1</v>
      </c>
      <c r="FF41" s="96">
        <f t="shared" ref="FF41" si="152">SUM(FF14:FF40)</f>
        <v>23</v>
      </c>
      <c r="FG41" s="96">
        <f t="shared" ref="FG41" si="153">SUM(FG14:FG40)</f>
        <v>3</v>
      </c>
      <c r="FH41" s="96">
        <f t="shared" ref="FH41" si="154">SUM(FH14:FH40)</f>
        <v>1</v>
      </c>
      <c r="FI41" s="96">
        <f t="shared" ref="FI41" si="155">SUM(FI14:FI40)</f>
        <v>23</v>
      </c>
      <c r="FJ41" s="96">
        <f t="shared" ref="FJ41" si="156">SUM(FJ14:FJ40)</f>
        <v>3</v>
      </c>
      <c r="FK41" s="96">
        <f t="shared" ref="FK41" si="157">SUM(FK14:FK40)</f>
        <v>1</v>
      </c>
      <c r="FL41" s="96">
        <f t="shared" ref="FL41" si="158">SUM(FL14:FL40)</f>
        <v>23</v>
      </c>
      <c r="FM41" s="96">
        <f t="shared" ref="FM41" si="159">SUM(FM14:FM40)</f>
        <v>3</v>
      </c>
      <c r="FN41" s="96">
        <f t="shared" ref="FN41" si="160">SUM(FN14:FN40)</f>
        <v>1</v>
      </c>
      <c r="FO41" s="96">
        <f t="shared" ref="FO41" si="161">SUM(FO14:FO40)</f>
        <v>23</v>
      </c>
      <c r="FP41" s="96">
        <f t="shared" ref="FP41" si="162">SUM(FP14:FP40)</f>
        <v>3</v>
      </c>
      <c r="FQ41" s="96">
        <f t="shared" ref="FQ41" si="163">SUM(FQ14:FQ40)</f>
        <v>1</v>
      </c>
      <c r="FR41" s="96">
        <f t="shared" ref="FR41" si="164">SUM(FR14:FR40)</f>
        <v>23</v>
      </c>
      <c r="FS41" s="96">
        <f t="shared" ref="FS41" si="165">SUM(FS14:FS40)</f>
        <v>3</v>
      </c>
      <c r="FT41" s="96">
        <f t="shared" ref="FT41" si="166">SUM(FT14:FT40)</f>
        <v>1</v>
      </c>
      <c r="FU41" s="96">
        <f t="shared" ref="FU41" si="167">SUM(FU14:FU40)</f>
        <v>23</v>
      </c>
      <c r="FV41" s="96">
        <f t="shared" ref="FV41" si="168">SUM(FV14:FV40)</f>
        <v>3</v>
      </c>
      <c r="FW41" s="96">
        <f t="shared" ref="FW41" si="169">SUM(FW14:FW40)</f>
        <v>1</v>
      </c>
      <c r="FX41" s="96">
        <f t="shared" ref="FX41" si="170">SUM(FX14:FX40)</f>
        <v>23</v>
      </c>
      <c r="FY41" s="96">
        <f t="shared" ref="FY41" si="171">SUM(FY14:FY40)</f>
        <v>2</v>
      </c>
      <c r="FZ41" s="96">
        <f t="shared" ref="FZ41" si="172">SUM(FZ14:FZ40)</f>
        <v>2</v>
      </c>
      <c r="GA41" s="96">
        <f t="shared" ref="GA41" si="173">SUM(GA14:GA40)</f>
        <v>23</v>
      </c>
      <c r="GB41" s="96">
        <f t="shared" ref="GB41" si="174">SUM(GB14:GB40)</f>
        <v>2</v>
      </c>
      <c r="GC41" s="96">
        <f t="shared" ref="GC41" si="175">SUM(GC14:GC40)</f>
        <v>2</v>
      </c>
      <c r="GD41" s="96">
        <f t="shared" ref="GD41" si="176">SUM(GD14:GD40)</f>
        <v>23</v>
      </c>
      <c r="GE41" s="96">
        <f t="shared" ref="GE41" si="177">SUM(GE14:GE40)</f>
        <v>2</v>
      </c>
      <c r="GF41" s="96">
        <f t="shared" ref="GF41" si="178">SUM(GF14:GF40)</f>
        <v>2</v>
      </c>
      <c r="GG41" s="96">
        <f t="shared" ref="GG41" si="179">SUM(GG14:GG40)</f>
        <v>23</v>
      </c>
      <c r="GH41" s="96">
        <f t="shared" ref="GH41" si="180">SUM(GH14:GH40)</f>
        <v>1</v>
      </c>
      <c r="GI41" s="96">
        <f t="shared" ref="GI41" si="181">SUM(GI14:GI40)</f>
        <v>3</v>
      </c>
      <c r="GJ41" s="96">
        <f t="shared" ref="GJ41" si="182">SUM(GJ14:GJ40)</f>
        <v>23</v>
      </c>
      <c r="GK41" s="96">
        <f t="shared" ref="GK41" si="183">SUM(GK14:GK40)</f>
        <v>1</v>
      </c>
      <c r="GL41" s="96">
        <f t="shared" ref="GL41" si="184">SUM(GL14:GL40)</f>
        <v>3</v>
      </c>
      <c r="GM41" s="96">
        <f t="shared" ref="GM41" si="185">SUM(GM14:GM40)</f>
        <v>23</v>
      </c>
      <c r="GN41" s="96">
        <f t="shared" ref="GN41" si="186">SUM(GN14:GN40)</f>
        <v>1</v>
      </c>
      <c r="GO41" s="96">
        <f t="shared" ref="GO41" si="187">SUM(GO14:GO40)</f>
        <v>3</v>
      </c>
      <c r="GP41" s="96">
        <f t="shared" ref="GP41" si="188">SUM(GP14:GP40)</f>
        <v>23</v>
      </c>
      <c r="GQ41" s="96">
        <f t="shared" ref="GQ41" si="189">SUM(GQ14:GQ40)</f>
        <v>1</v>
      </c>
      <c r="GR41" s="96">
        <f t="shared" ref="GR41" si="190">SUM(GR14:GR40)</f>
        <v>3</v>
      </c>
      <c r="GS41" s="96">
        <f t="shared" ref="GS41" si="191">SUM(GS14:GS40)</f>
        <v>23</v>
      </c>
      <c r="GT41" s="96">
        <f t="shared" ref="GT41" si="192">SUM(GT14:GT40)</f>
        <v>1</v>
      </c>
      <c r="GU41" s="96">
        <f t="shared" ref="GU41" si="193">SUM(GU14:GU40)</f>
        <v>3</v>
      </c>
      <c r="GV41" s="96">
        <f t="shared" ref="GV41" si="194">SUM(GV14:GV40)</f>
        <v>23</v>
      </c>
      <c r="GW41" s="96">
        <f t="shared" ref="GW41" si="195">SUM(GW14:GW40)</f>
        <v>1</v>
      </c>
      <c r="GX41" s="96">
        <f t="shared" ref="GX41" si="196">SUM(GX14:GX40)</f>
        <v>3</v>
      </c>
      <c r="GY41" s="96">
        <f t="shared" ref="GY41" si="197">SUM(GY14:GY40)</f>
        <v>23</v>
      </c>
      <c r="GZ41" s="96">
        <f t="shared" ref="GZ41" si="198">SUM(GZ14:GZ40)</f>
        <v>2</v>
      </c>
      <c r="HA41" s="96">
        <f t="shared" ref="HA41" si="199">SUM(HA14:HA40)</f>
        <v>2</v>
      </c>
      <c r="HB41" s="96">
        <f t="shared" ref="HB41" si="200">SUM(HB14:HB40)</f>
        <v>23</v>
      </c>
      <c r="HC41" s="96">
        <f t="shared" ref="HC41" si="201">SUM(HC14:HC40)</f>
        <v>2</v>
      </c>
      <c r="HD41" s="96">
        <f t="shared" ref="HD41" si="202">SUM(HD14:HD40)</f>
        <v>2</v>
      </c>
      <c r="HE41" s="96">
        <f t="shared" ref="HE41" si="203">SUM(HE14:HE40)</f>
        <v>23</v>
      </c>
      <c r="HF41" s="96">
        <f t="shared" ref="HF41" si="204">SUM(HF14:HF40)</f>
        <v>2</v>
      </c>
      <c r="HG41" s="96">
        <f t="shared" ref="HG41" si="205">SUM(HG14:HG40)</f>
        <v>2</v>
      </c>
      <c r="HH41" s="96">
        <f t="shared" ref="HH41" si="206">SUM(HH14:HH40)</f>
        <v>23</v>
      </c>
      <c r="HI41" s="96">
        <f t="shared" ref="HI41" si="207">SUM(HI14:HI40)</f>
        <v>2</v>
      </c>
      <c r="HJ41" s="96">
        <f t="shared" ref="HJ41" si="208">SUM(HJ14:HJ40)</f>
        <v>2</v>
      </c>
      <c r="HK41" s="96">
        <f t="shared" ref="HK41" si="209">SUM(HK14:HK40)</f>
        <v>23</v>
      </c>
      <c r="HL41" s="96">
        <f t="shared" ref="HL41" si="210">SUM(HL14:HL40)</f>
        <v>2</v>
      </c>
      <c r="HM41" s="96">
        <f t="shared" ref="HM41" si="211">SUM(HM14:HM40)</f>
        <v>2</v>
      </c>
      <c r="HN41" s="96">
        <f t="shared" ref="HN41" si="212">SUM(HN14:HN40)</f>
        <v>23</v>
      </c>
      <c r="HO41" s="96">
        <f t="shared" ref="HO41" si="213">SUM(HO14:HO40)</f>
        <v>2</v>
      </c>
      <c r="HP41" s="96">
        <f t="shared" ref="HP41" si="214">SUM(HP14:HP40)</f>
        <v>2</v>
      </c>
      <c r="HQ41" s="96">
        <f t="shared" ref="HQ41" si="215">SUM(HQ14:HQ40)</f>
        <v>23</v>
      </c>
      <c r="HR41" s="96">
        <f t="shared" ref="HR41" si="216">SUM(HR14:HR40)</f>
        <v>2</v>
      </c>
      <c r="HS41" s="96">
        <f t="shared" ref="HS41" si="217">SUM(HS14:HS40)</f>
        <v>2</v>
      </c>
      <c r="HT41" s="96">
        <f t="shared" ref="HT41" si="218">SUM(HT14:HT40)</f>
        <v>23</v>
      </c>
      <c r="HU41" s="96">
        <f t="shared" ref="HU41" si="219">SUM(HU14:HU40)</f>
        <v>2</v>
      </c>
      <c r="HV41" s="96">
        <f t="shared" ref="HV41" si="220">SUM(HV14:HV40)</f>
        <v>2</v>
      </c>
      <c r="HW41" s="96">
        <f t="shared" ref="HW41" si="221">SUM(HW14:HW40)</f>
        <v>23</v>
      </c>
      <c r="HX41" s="96">
        <f t="shared" ref="HX41" si="222">SUM(HX14:HX40)</f>
        <v>2</v>
      </c>
      <c r="HY41" s="96">
        <f t="shared" ref="HY41" si="223">SUM(HY14:HY40)</f>
        <v>2</v>
      </c>
      <c r="HZ41" s="96">
        <f t="shared" ref="HZ41" si="224">SUM(HZ14:HZ40)</f>
        <v>23</v>
      </c>
      <c r="IA41" s="96">
        <f t="shared" ref="IA41" si="225">SUM(IA14:IA40)</f>
        <v>2</v>
      </c>
      <c r="IB41" s="96">
        <f t="shared" ref="IB41" si="226">SUM(IB14:IB40)</f>
        <v>2</v>
      </c>
      <c r="IC41" s="96">
        <f t="shared" ref="IC41" si="227">SUM(IC14:IC40)</f>
        <v>23</v>
      </c>
      <c r="ID41" s="96">
        <f t="shared" ref="ID41" si="228">SUM(ID14:ID40)</f>
        <v>2</v>
      </c>
      <c r="IE41" s="96">
        <f t="shared" ref="IE41" si="229">SUM(IE14:IE40)</f>
        <v>2</v>
      </c>
      <c r="IF41" s="96">
        <f t="shared" ref="IF41" si="230">SUM(IF14:IF40)</f>
        <v>23</v>
      </c>
      <c r="IG41" s="96">
        <f t="shared" ref="IG41" si="231">SUM(IG14:IG40)</f>
        <v>2</v>
      </c>
      <c r="IH41" s="96">
        <f t="shared" ref="IH41" si="232">SUM(IH14:IH40)</f>
        <v>2</v>
      </c>
      <c r="II41" s="96">
        <f t="shared" ref="II41" si="233">SUM(II14:II40)</f>
        <v>23</v>
      </c>
      <c r="IJ41" s="96">
        <f t="shared" ref="IJ41" si="234">SUM(IJ14:IJ40)</f>
        <v>2</v>
      </c>
      <c r="IK41" s="96">
        <f t="shared" ref="IK41" si="235">SUM(IK14:IK40)</f>
        <v>2</v>
      </c>
      <c r="IL41" s="96">
        <f t="shared" ref="IL41" si="236">SUM(IL14:IL40)</f>
        <v>23</v>
      </c>
      <c r="IM41" s="96">
        <f t="shared" ref="IM41" si="237">SUM(IM14:IM40)</f>
        <v>2</v>
      </c>
      <c r="IN41" s="96">
        <f t="shared" ref="IN41" si="238">SUM(IN14:IN40)</f>
        <v>2</v>
      </c>
      <c r="IO41" s="96">
        <f t="shared" ref="IO41" si="239">SUM(IO14:IO40)</f>
        <v>23</v>
      </c>
      <c r="IP41" s="96">
        <f t="shared" ref="IP41" si="240">SUM(IP14:IP40)</f>
        <v>2</v>
      </c>
      <c r="IQ41" s="96">
        <f t="shared" ref="IQ41" si="241">SUM(IQ14:IQ40)</f>
        <v>2</v>
      </c>
      <c r="IR41" s="96">
        <f t="shared" ref="IR41" si="242">SUM(IR14:IR40)</f>
        <v>23</v>
      </c>
      <c r="IS41" s="96">
        <f t="shared" ref="IS41" si="243">SUM(IS14:IS40)</f>
        <v>2</v>
      </c>
      <c r="IT41" s="96">
        <f t="shared" ref="IT41" si="244">SUM(IT14:IT40)</f>
        <v>2</v>
      </c>
      <c r="IU41" s="96">
        <f t="shared" ref="IU41" si="245">SUM(IU14:IU40)</f>
        <v>23</v>
      </c>
      <c r="IV41" s="96">
        <f t="shared" ref="IV41" si="246">SUM(IV14:IV40)</f>
        <v>2</v>
      </c>
      <c r="IW41" s="96">
        <f t="shared" ref="IW41" si="247">SUM(IW14:IW40)</f>
        <v>2</v>
      </c>
      <c r="IX41" s="96">
        <f t="shared" ref="IX41" si="248">SUM(IX14:IX40)</f>
        <v>23</v>
      </c>
      <c r="IY41" s="96">
        <f t="shared" ref="IY41" si="249">SUM(IY14:IY40)</f>
        <v>2</v>
      </c>
      <c r="IZ41" s="96">
        <f t="shared" ref="IZ41" si="250">SUM(IZ14:IZ40)</f>
        <v>2</v>
      </c>
      <c r="JA41" s="96">
        <f t="shared" ref="JA41" si="251">SUM(JA14:JA40)</f>
        <v>23</v>
      </c>
      <c r="JB41" s="96">
        <f t="shared" ref="JB41" si="252">SUM(JB14:JB40)</f>
        <v>2</v>
      </c>
      <c r="JC41" s="96">
        <f t="shared" ref="JC41" si="253">SUM(JC14:JC40)</f>
        <v>2</v>
      </c>
      <c r="JD41" s="96">
        <f t="shared" ref="JD41" si="254">SUM(JD14:JD40)</f>
        <v>23</v>
      </c>
      <c r="JE41" s="96">
        <f t="shared" ref="JE41" si="255">SUM(JE14:JE40)</f>
        <v>2</v>
      </c>
      <c r="JF41" s="96">
        <f t="shared" ref="JF41" si="256">SUM(JF14:JF40)</f>
        <v>2</v>
      </c>
      <c r="JG41" s="96">
        <f t="shared" ref="JG41" si="257">SUM(JG14:JG40)</f>
        <v>23</v>
      </c>
      <c r="JH41" s="96">
        <f t="shared" ref="JH41" si="258">SUM(JH14:JH40)</f>
        <v>2</v>
      </c>
      <c r="JI41" s="96">
        <f t="shared" ref="JI41" si="259">SUM(JI14:JI40)</f>
        <v>2</v>
      </c>
      <c r="JJ41" s="96">
        <f t="shared" ref="JJ41" si="260">SUM(JJ14:JJ40)</f>
        <v>23</v>
      </c>
      <c r="JK41" s="96">
        <f t="shared" ref="JK41" si="261">SUM(JK14:JK40)</f>
        <v>2</v>
      </c>
      <c r="JL41" s="96">
        <f t="shared" ref="JL41" si="262">SUM(JL14:JL40)</f>
        <v>2</v>
      </c>
      <c r="JM41" s="96">
        <f t="shared" ref="JM41" si="263">SUM(JM14:JM40)</f>
        <v>23</v>
      </c>
      <c r="JN41" s="96">
        <f t="shared" ref="JN41" si="264">SUM(JN14:JN40)</f>
        <v>2</v>
      </c>
      <c r="JO41" s="96">
        <f t="shared" ref="JO41" si="265">SUM(JO14:JO40)</f>
        <v>2</v>
      </c>
      <c r="JP41" s="96">
        <f t="shared" ref="JP41" si="266">SUM(JP14:JP40)</f>
        <v>23</v>
      </c>
      <c r="JQ41" s="96">
        <f t="shared" ref="JQ41" si="267">SUM(JQ14:JQ40)</f>
        <v>2</v>
      </c>
      <c r="JR41" s="96">
        <f t="shared" ref="JR41" si="268">SUM(JR14:JR40)</f>
        <v>2</v>
      </c>
      <c r="JS41" s="96">
        <f t="shared" ref="JS41" si="269">SUM(JS14:JS40)</f>
        <v>23</v>
      </c>
      <c r="JT41" s="96">
        <f t="shared" ref="JT41" si="270">SUM(JT14:JT40)</f>
        <v>2</v>
      </c>
      <c r="JU41" s="96">
        <f t="shared" ref="JU41" si="271">SUM(JU14:JU40)</f>
        <v>2</v>
      </c>
      <c r="JV41" s="96">
        <f t="shared" ref="JV41" si="272">SUM(JV14:JV40)</f>
        <v>23</v>
      </c>
      <c r="JW41" s="96">
        <f t="shared" ref="JW41" si="273">SUM(JW14:JW40)</f>
        <v>2</v>
      </c>
      <c r="JX41" s="96">
        <f t="shared" ref="JX41" si="274">SUM(JX14:JX40)</f>
        <v>2</v>
      </c>
      <c r="JY41" s="96">
        <f t="shared" ref="JY41" si="275">SUM(JY14:JY40)</f>
        <v>23</v>
      </c>
      <c r="JZ41" s="96">
        <f t="shared" ref="JZ41" si="276">SUM(JZ14:JZ40)</f>
        <v>2</v>
      </c>
      <c r="KA41" s="96">
        <f t="shared" ref="KA41" si="277">SUM(KA14:KA40)</f>
        <v>2</v>
      </c>
      <c r="KB41" s="96">
        <f t="shared" ref="KB41" si="278">SUM(KB14:KB40)</f>
        <v>23</v>
      </c>
      <c r="KC41" s="96">
        <f t="shared" ref="KC41" si="279">SUM(KC14:KC40)</f>
        <v>2</v>
      </c>
      <c r="KD41" s="96">
        <f t="shared" ref="KD41" si="280">SUM(KD14:KD40)</f>
        <v>2</v>
      </c>
      <c r="KE41" s="96">
        <f t="shared" ref="KE41" si="281">SUM(KE14:KE40)</f>
        <v>23</v>
      </c>
      <c r="KF41" s="96">
        <f t="shared" ref="KF41" si="282">SUM(KF14:KF40)</f>
        <v>2</v>
      </c>
      <c r="KG41" s="96">
        <f t="shared" ref="KG41" si="283">SUM(KG14:KG40)</f>
        <v>2</v>
      </c>
      <c r="KH41" s="96">
        <f t="shared" ref="KH41" si="284">SUM(KH14:KH40)</f>
        <v>23</v>
      </c>
      <c r="KI41" s="96">
        <f t="shared" ref="KI41" si="285">SUM(KI14:KI40)</f>
        <v>2</v>
      </c>
      <c r="KJ41" s="96">
        <f t="shared" ref="KJ41" si="286">SUM(KJ14:KJ40)</f>
        <v>2</v>
      </c>
      <c r="KK41" s="96">
        <f t="shared" ref="KK41" si="287">SUM(KK14:KK40)</f>
        <v>23</v>
      </c>
      <c r="KL41" s="96">
        <f t="shared" ref="KL41" si="288">SUM(KL14:KL40)</f>
        <v>2</v>
      </c>
      <c r="KM41" s="96">
        <f t="shared" ref="KM41" si="289">SUM(KM14:KM40)</f>
        <v>2</v>
      </c>
      <c r="KN41" s="96">
        <f t="shared" ref="KN41" si="290">SUM(KN14:KN40)</f>
        <v>23</v>
      </c>
      <c r="KO41" s="96">
        <f t="shared" ref="KO41" si="291">SUM(KO14:KO40)</f>
        <v>2</v>
      </c>
      <c r="KP41" s="96">
        <f t="shared" ref="KP41" si="292">SUM(KP14:KP40)</f>
        <v>2</v>
      </c>
      <c r="KQ41" s="96">
        <f t="shared" ref="KQ41" si="293">SUM(KQ14:KQ40)</f>
        <v>23</v>
      </c>
      <c r="KR41" s="96">
        <f t="shared" ref="KR41" si="294">SUM(KR14:KR40)</f>
        <v>2</v>
      </c>
      <c r="KS41" s="96">
        <f t="shared" ref="KS41" si="295">SUM(KS14:KS40)</f>
        <v>2</v>
      </c>
      <c r="KT41" s="96">
        <f t="shared" ref="KT41" si="296">SUM(KT14:KT40)</f>
        <v>23</v>
      </c>
      <c r="KU41" s="96">
        <f t="shared" ref="KU41" si="297">SUM(KU14:KU40)</f>
        <v>2</v>
      </c>
      <c r="KV41" s="96">
        <f t="shared" ref="KV41" si="298">SUM(KV14:KV40)</f>
        <v>2</v>
      </c>
      <c r="KW41" s="96">
        <f t="shared" ref="KW41" si="299">SUM(KW14:KW40)</f>
        <v>23</v>
      </c>
      <c r="KX41" s="96">
        <f t="shared" ref="KX41" si="300">SUM(KX14:KX40)</f>
        <v>2</v>
      </c>
      <c r="KY41" s="96">
        <f t="shared" ref="KY41" si="301">SUM(KY14:KY40)</f>
        <v>2</v>
      </c>
      <c r="KZ41" s="96">
        <f t="shared" ref="KZ41" si="302">SUM(KZ14:KZ40)</f>
        <v>23</v>
      </c>
      <c r="LA41" s="96">
        <f t="shared" ref="LA41" si="303">SUM(LA14:LA40)</f>
        <v>2</v>
      </c>
      <c r="LB41" s="96">
        <f t="shared" ref="LB41" si="304">SUM(LB14:LB40)</f>
        <v>2</v>
      </c>
      <c r="LC41" s="96">
        <f t="shared" ref="LC41" si="305">SUM(LC14:LC40)</f>
        <v>23</v>
      </c>
      <c r="LD41" s="96">
        <f t="shared" ref="LD41" si="306">SUM(LD14:LD40)</f>
        <v>2</v>
      </c>
      <c r="LE41" s="96">
        <f t="shared" ref="LE41" si="307">SUM(LE14:LE40)</f>
        <v>2</v>
      </c>
      <c r="LF41" s="96">
        <f t="shared" ref="LF41" si="308">SUM(LF14:LF40)</f>
        <v>23</v>
      </c>
      <c r="LG41" s="96">
        <f t="shared" ref="LG41" si="309">SUM(LG14:LG40)</f>
        <v>2</v>
      </c>
      <c r="LH41" s="96">
        <f t="shared" ref="LH41" si="310">SUM(LH14:LH40)</f>
        <v>2</v>
      </c>
      <c r="LI41" s="96">
        <f t="shared" ref="LI41" si="311">SUM(LI14:LI40)</f>
        <v>23</v>
      </c>
      <c r="LJ41" s="96">
        <f t="shared" ref="LJ41" si="312">SUM(LJ14:LJ40)</f>
        <v>2</v>
      </c>
      <c r="LK41" s="96">
        <f t="shared" ref="LK41" si="313">SUM(LK14:LK40)</f>
        <v>2</v>
      </c>
      <c r="LL41" s="96">
        <f t="shared" ref="LL41" si="314">SUM(LL14:LL40)</f>
        <v>23</v>
      </c>
      <c r="LM41" s="96">
        <f t="shared" ref="LM41" si="315">SUM(LM14:LM40)</f>
        <v>2</v>
      </c>
      <c r="LN41" s="96">
        <f t="shared" ref="LN41" si="316">SUM(LN14:LN40)</f>
        <v>2</v>
      </c>
      <c r="LO41" s="96">
        <f t="shared" ref="LO41" si="317">SUM(LO14:LO40)</f>
        <v>22</v>
      </c>
      <c r="LP41" s="96">
        <f t="shared" ref="LP41" si="318">SUM(LP14:LP40)</f>
        <v>3</v>
      </c>
      <c r="LQ41" s="96">
        <f t="shared" ref="LQ41" si="319">SUM(LQ14:LQ40)</f>
        <v>2</v>
      </c>
      <c r="LR41" s="96">
        <f t="shared" ref="LR41" si="320">SUM(LR14:LR40)</f>
        <v>22</v>
      </c>
      <c r="LS41" s="96">
        <f t="shared" ref="LS41" si="321">SUM(LS14:LS40)</f>
        <v>3</v>
      </c>
      <c r="LT41" s="96">
        <f t="shared" ref="LT41" si="322">SUM(LT14:LT40)</f>
        <v>2</v>
      </c>
      <c r="LU41" s="96">
        <f t="shared" ref="LU41" si="323">SUM(LU14:LU40)</f>
        <v>22</v>
      </c>
      <c r="LV41" s="96">
        <f t="shared" ref="LV41" si="324">SUM(LV14:LV40)</f>
        <v>3</v>
      </c>
      <c r="LW41" s="96">
        <f t="shared" ref="LW41" si="325">SUM(LW14:LW40)</f>
        <v>2</v>
      </c>
      <c r="LX41" s="96">
        <f t="shared" ref="LX41" si="326">SUM(LX14:LX40)</f>
        <v>22</v>
      </c>
      <c r="LY41" s="96">
        <f t="shared" ref="LY41" si="327">SUM(LY14:LY40)</f>
        <v>3</v>
      </c>
      <c r="LZ41" s="96">
        <f t="shared" ref="LZ41" si="328">SUM(LZ14:LZ40)</f>
        <v>2</v>
      </c>
      <c r="MA41" s="96">
        <f t="shared" ref="MA41" si="329">SUM(MA14:MA40)</f>
        <v>22</v>
      </c>
      <c r="MB41" s="96">
        <f t="shared" ref="MB41" si="330">SUM(MB14:MB40)</f>
        <v>3</v>
      </c>
      <c r="MC41" s="96">
        <f t="shared" ref="MC41" si="331">SUM(MC14:MC40)</f>
        <v>2</v>
      </c>
      <c r="MD41" s="96">
        <f t="shared" ref="MD41" si="332">SUM(MD14:MD40)</f>
        <v>22</v>
      </c>
      <c r="ME41" s="96">
        <f t="shared" ref="ME41" si="333">SUM(ME14:ME40)</f>
        <v>3</v>
      </c>
      <c r="MF41" s="96">
        <f t="shared" ref="MF41" si="334">SUM(MF14:MF40)</f>
        <v>2</v>
      </c>
      <c r="MG41" s="96">
        <f t="shared" ref="MG41" si="335">SUM(MG14:MG40)</f>
        <v>22</v>
      </c>
      <c r="MH41" s="96">
        <f t="shared" ref="MH41" si="336">SUM(MH14:MH40)</f>
        <v>3</v>
      </c>
      <c r="MI41" s="96">
        <f t="shared" ref="MI41" si="337">SUM(MI14:MI40)</f>
        <v>2</v>
      </c>
      <c r="MJ41" s="96">
        <f t="shared" ref="MJ41" si="338">SUM(MJ14:MJ40)</f>
        <v>22</v>
      </c>
      <c r="MK41" s="96">
        <f t="shared" ref="MK41" si="339">SUM(MK14:MK40)</f>
        <v>3</v>
      </c>
      <c r="ML41" s="96">
        <f t="shared" ref="ML41" si="340">SUM(ML14:ML40)</f>
        <v>2</v>
      </c>
      <c r="MM41" s="96">
        <f t="shared" ref="MM41" si="341">SUM(MM14:MM40)</f>
        <v>22</v>
      </c>
      <c r="MN41" s="96">
        <f t="shared" ref="MN41" si="342">SUM(MN14:MN40)</f>
        <v>3</v>
      </c>
      <c r="MO41" s="96">
        <f t="shared" ref="MO41" si="343">SUM(MO14:MO40)</f>
        <v>2</v>
      </c>
      <c r="MP41" s="96">
        <f t="shared" ref="MP41" si="344">SUM(MP14:MP40)</f>
        <v>23</v>
      </c>
      <c r="MQ41" s="96">
        <f t="shared" ref="MQ41" si="345">SUM(MQ14:MQ40)</f>
        <v>2</v>
      </c>
      <c r="MR41" s="96">
        <f t="shared" ref="MR41" si="346">SUM(MR14:MR40)</f>
        <v>2</v>
      </c>
      <c r="MS41" s="96">
        <f t="shared" ref="MS41" si="347">SUM(MS14:MS40)</f>
        <v>23</v>
      </c>
      <c r="MT41" s="96">
        <f t="shared" ref="MT41" si="348">SUM(MT14:MT40)</f>
        <v>2</v>
      </c>
      <c r="MU41" s="96">
        <f t="shared" ref="MU41" si="349">SUM(MU14:MU40)</f>
        <v>2</v>
      </c>
      <c r="MV41" s="96">
        <f t="shared" ref="MV41" si="350">SUM(MV14:MV40)</f>
        <v>23</v>
      </c>
      <c r="MW41" s="96">
        <f t="shared" ref="MW41" si="351">SUM(MW14:MW40)</f>
        <v>2</v>
      </c>
      <c r="MX41" s="96">
        <f t="shared" ref="MX41" si="352">SUM(MX14:MX40)</f>
        <v>2</v>
      </c>
      <c r="MY41" s="96">
        <f t="shared" ref="MY41" si="353">SUM(MY14:MY40)</f>
        <v>23</v>
      </c>
      <c r="MZ41" s="96">
        <f t="shared" ref="MZ41" si="354">SUM(MZ14:MZ40)</f>
        <v>2</v>
      </c>
      <c r="NA41" s="96">
        <f t="shared" ref="NA41" si="355">SUM(NA14:NA40)</f>
        <v>2</v>
      </c>
      <c r="NB41" s="96">
        <f t="shared" ref="NB41" si="356">SUM(NB14:NB40)</f>
        <v>23</v>
      </c>
      <c r="NC41" s="96">
        <f t="shared" ref="NC41" si="357">SUM(NC14:NC40)</f>
        <v>2</v>
      </c>
      <c r="ND41" s="96">
        <f t="shared" ref="ND41" si="358">SUM(ND14:ND40)</f>
        <v>2</v>
      </c>
      <c r="NE41" s="96">
        <f t="shared" ref="NE41" si="359">SUM(NE14:NE40)</f>
        <v>23</v>
      </c>
      <c r="NF41" s="96">
        <f t="shared" ref="NF41" si="360">SUM(NF14:NF40)</f>
        <v>2</v>
      </c>
      <c r="NG41" s="96">
        <f t="shared" ref="NG41" si="361">SUM(NG14:NG40)</f>
        <v>2</v>
      </c>
      <c r="NH41" s="96">
        <f t="shared" ref="NH41" si="362">SUM(NH14:NH40)</f>
        <v>23</v>
      </c>
      <c r="NI41" s="96">
        <f t="shared" ref="NI41" si="363">SUM(NI14:NI40)</f>
        <v>2</v>
      </c>
      <c r="NJ41" s="96">
        <f t="shared" ref="NJ41" si="364">SUM(NJ14:NJ40)</f>
        <v>2</v>
      </c>
      <c r="NK41" s="96">
        <f t="shared" ref="NK41" si="365">SUM(NK14:NK40)</f>
        <v>23</v>
      </c>
      <c r="NL41" s="96">
        <f t="shared" ref="NL41" si="366">SUM(NL14:NL40)</f>
        <v>2</v>
      </c>
      <c r="NM41" s="96">
        <f t="shared" ref="NM41" si="367">SUM(NM14:NM40)</f>
        <v>2</v>
      </c>
      <c r="NN41" s="96">
        <f t="shared" ref="NN41" si="368">SUM(NN14:NN40)</f>
        <v>23</v>
      </c>
      <c r="NO41" s="96">
        <f t="shared" ref="NO41" si="369">SUM(NO14:NO40)</f>
        <v>2</v>
      </c>
      <c r="NP41" s="96">
        <f t="shared" ref="NP41" si="370">SUM(NP14:NP40)</f>
        <v>2</v>
      </c>
      <c r="NQ41" s="96">
        <f t="shared" ref="NQ41" si="371">SUM(NQ14:NQ40)</f>
        <v>23</v>
      </c>
      <c r="NR41" s="96">
        <f t="shared" ref="NR41" si="372">SUM(NR14:NR40)</f>
        <v>2</v>
      </c>
      <c r="NS41" s="96">
        <f t="shared" ref="NS41" si="373">SUM(NS14:NS40)</f>
        <v>2</v>
      </c>
    </row>
    <row r="42" spans="1:383" x14ac:dyDescent="0.25">
      <c r="A42" s="93"/>
      <c r="B42" s="95"/>
      <c r="C42" s="11">
        <f>C41/27%</f>
        <v>81.481481481481481</v>
      </c>
      <c r="D42" s="11">
        <f t="shared" ref="D42:BO42" si="374">D41/27%</f>
        <v>14.814814814814813</v>
      </c>
      <c r="E42" s="11">
        <f t="shared" si="374"/>
        <v>3.7037037037037033</v>
      </c>
      <c r="F42" s="11">
        <f t="shared" si="374"/>
        <v>77.777777777777771</v>
      </c>
      <c r="G42" s="11">
        <f t="shared" si="374"/>
        <v>18.518518518518519</v>
      </c>
      <c r="H42" s="11">
        <f t="shared" si="374"/>
        <v>3.7037037037037033</v>
      </c>
      <c r="I42" s="11">
        <f t="shared" si="374"/>
        <v>77.777777777777771</v>
      </c>
      <c r="J42" s="11">
        <f t="shared" si="374"/>
        <v>14.814814814814813</v>
      </c>
      <c r="K42" s="11">
        <f t="shared" si="374"/>
        <v>7.4074074074074066</v>
      </c>
      <c r="L42" s="11">
        <f t="shared" si="374"/>
        <v>77.777777777777771</v>
      </c>
      <c r="M42" s="11">
        <f t="shared" si="374"/>
        <v>14.814814814814813</v>
      </c>
      <c r="N42" s="11">
        <f t="shared" si="374"/>
        <v>7.4074074074074066</v>
      </c>
      <c r="O42" s="11">
        <f t="shared" si="374"/>
        <v>77.777777777777771</v>
      </c>
      <c r="P42" s="11">
        <f t="shared" si="374"/>
        <v>14.814814814814813</v>
      </c>
      <c r="Q42" s="11">
        <f t="shared" si="374"/>
        <v>7.4074074074074066</v>
      </c>
      <c r="R42" s="11">
        <f t="shared" si="374"/>
        <v>77.777777777777771</v>
      </c>
      <c r="S42" s="11">
        <f t="shared" si="374"/>
        <v>14.814814814814813</v>
      </c>
      <c r="T42" s="11">
        <f t="shared" si="374"/>
        <v>7.4074074074074066</v>
      </c>
      <c r="U42" s="11">
        <f t="shared" si="374"/>
        <v>77.777777777777771</v>
      </c>
      <c r="V42" s="11">
        <f t="shared" si="374"/>
        <v>14.814814814814813</v>
      </c>
      <c r="W42" s="11">
        <f t="shared" si="374"/>
        <v>7.4074074074074066</v>
      </c>
      <c r="X42" s="11">
        <f t="shared" si="374"/>
        <v>77.777777777777771</v>
      </c>
      <c r="Y42" s="11">
        <f t="shared" si="374"/>
        <v>14.814814814814813</v>
      </c>
      <c r="Z42" s="11">
        <f t="shared" si="374"/>
        <v>7.4074074074074066</v>
      </c>
      <c r="AA42" s="11">
        <f t="shared" si="374"/>
        <v>77.777777777777771</v>
      </c>
      <c r="AB42" s="11">
        <f t="shared" si="374"/>
        <v>14.814814814814813</v>
      </c>
      <c r="AC42" s="11">
        <f t="shared" si="374"/>
        <v>7.4074074074074066</v>
      </c>
      <c r="AD42" s="11">
        <f t="shared" si="374"/>
        <v>77.777777777777771</v>
      </c>
      <c r="AE42" s="11">
        <f t="shared" si="374"/>
        <v>14.814814814814813</v>
      </c>
      <c r="AF42" s="11">
        <f t="shared" si="374"/>
        <v>7.4074074074074066</v>
      </c>
      <c r="AG42" s="11">
        <f t="shared" si="374"/>
        <v>77.777777777777771</v>
      </c>
      <c r="AH42" s="11">
        <f t="shared" si="374"/>
        <v>14.814814814814813</v>
      </c>
      <c r="AI42" s="11">
        <f t="shared" si="374"/>
        <v>7.4074074074074066</v>
      </c>
      <c r="AJ42" s="11">
        <f t="shared" si="374"/>
        <v>77.777777777777771</v>
      </c>
      <c r="AK42" s="11">
        <f t="shared" si="374"/>
        <v>14.814814814814813</v>
      </c>
      <c r="AL42" s="11">
        <f t="shared" si="374"/>
        <v>7.4074074074074066</v>
      </c>
      <c r="AM42" s="11">
        <f t="shared" si="374"/>
        <v>77.777777777777771</v>
      </c>
      <c r="AN42" s="11">
        <f t="shared" si="374"/>
        <v>14.814814814814813</v>
      </c>
      <c r="AO42" s="11">
        <f t="shared" si="374"/>
        <v>7.4074074074074066</v>
      </c>
      <c r="AP42" s="11">
        <f t="shared" si="374"/>
        <v>77.777777777777771</v>
      </c>
      <c r="AQ42" s="11">
        <f t="shared" si="374"/>
        <v>14.814814814814813</v>
      </c>
      <c r="AR42" s="11">
        <f t="shared" si="374"/>
        <v>7.4074074074074066</v>
      </c>
      <c r="AS42" s="11">
        <f t="shared" si="374"/>
        <v>77.777777777777771</v>
      </c>
      <c r="AT42" s="11">
        <f t="shared" si="374"/>
        <v>14.814814814814813</v>
      </c>
      <c r="AU42" s="11">
        <f t="shared" si="374"/>
        <v>7.4074074074074066</v>
      </c>
      <c r="AV42" s="11">
        <f t="shared" si="374"/>
        <v>77.777777777777771</v>
      </c>
      <c r="AW42" s="11">
        <f t="shared" si="374"/>
        <v>14.814814814814813</v>
      </c>
      <c r="AX42" s="11">
        <f t="shared" si="374"/>
        <v>7.4074074074074066</v>
      </c>
      <c r="AY42" s="11">
        <f t="shared" si="374"/>
        <v>77.777777777777771</v>
      </c>
      <c r="AZ42" s="11">
        <f t="shared" si="374"/>
        <v>14.814814814814813</v>
      </c>
      <c r="BA42" s="11">
        <f t="shared" si="374"/>
        <v>7.4074074074074066</v>
      </c>
      <c r="BB42" s="11">
        <f t="shared" si="374"/>
        <v>77.777777777777771</v>
      </c>
      <c r="BC42" s="11">
        <f t="shared" si="374"/>
        <v>14.814814814814813</v>
      </c>
      <c r="BD42" s="11">
        <f t="shared" si="374"/>
        <v>7.4074074074074066</v>
      </c>
      <c r="BE42" s="11">
        <f t="shared" si="374"/>
        <v>77.777777777777771</v>
      </c>
      <c r="BF42" s="11">
        <f t="shared" si="374"/>
        <v>14.814814814814813</v>
      </c>
      <c r="BG42" s="11">
        <f t="shared" si="374"/>
        <v>7.4074074074074066</v>
      </c>
      <c r="BH42" s="11">
        <f t="shared" si="374"/>
        <v>77.777777777777771</v>
      </c>
      <c r="BI42" s="11">
        <f t="shared" si="374"/>
        <v>14.814814814814813</v>
      </c>
      <c r="BJ42" s="11">
        <f t="shared" si="374"/>
        <v>7.4074074074074066</v>
      </c>
      <c r="BK42" s="11">
        <f t="shared" si="374"/>
        <v>77.777777777777771</v>
      </c>
      <c r="BL42" s="11">
        <f t="shared" si="374"/>
        <v>14.814814814814813</v>
      </c>
      <c r="BM42" s="11">
        <f t="shared" si="374"/>
        <v>7.4074074074074066</v>
      </c>
      <c r="BN42" s="11">
        <f t="shared" si="374"/>
        <v>77.777777777777771</v>
      </c>
      <c r="BO42" s="11">
        <f t="shared" si="374"/>
        <v>14.814814814814813</v>
      </c>
      <c r="BP42" s="11">
        <f t="shared" ref="BP42:EA42" si="375">BP41/27%</f>
        <v>7.4074074074074066</v>
      </c>
      <c r="BQ42" s="11">
        <f t="shared" si="375"/>
        <v>77.777777777777771</v>
      </c>
      <c r="BR42" s="11">
        <f t="shared" si="375"/>
        <v>11.111111111111111</v>
      </c>
      <c r="BS42" s="11">
        <f t="shared" si="375"/>
        <v>11.111111111111111</v>
      </c>
      <c r="BT42" s="11">
        <f t="shared" si="375"/>
        <v>77.777777777777771</v>
      </c>
      <c r="BU42" s="11">
        <f t="shared" si="375"/>
        <v>11.111111111111111</v>
      </c>
      <c r="BV42" s="11">
        <f t="shared" si="375"/>
        <v>11.111111111111111</v>
      </c>
      <c r="BW42" s="11">
        <f t="shared" si="375"/>
        <v>77.777777777777771</v>
      </c>
      <c r="BX42" s="11">
        <f t="shared" si="375"/>
        <v>11.111111111111111</v>
      </c>
      <c r="BY42" s="11">
        <f t="shared" si="375"/>
        <v>11.111111111111111</v>
      </c>
      <c r="BZ42" s="11">
        <f t="shared" si="375"/>
        <v>77.777777777777771</v>
      </c>
      <c r="CA42" s="11">
        <f t="shared" si="375"/>
        <v>11.111111111111111</v>
      </c>
      <c r="CB42" s="11">
        <f t="shared" si="375"/>
        <v>11.111111111111111</v>
      </c>
      <c r="CC42" s="11">
        <f t="shared" si="375"/>
        <v>77.777777777777771</v>
      </c>
      <c r="CD42" s="11">
        <f t="shared" si="375"/>
        <v>11.111111111111111</v>
      </c>
      <c r="CE42" s="11">
        <f t="shared" si="375"/>
        <v>11.111111111111111</v>
      </c>
      <c r="CF42" s="11">
        <f t="shared" si="375"/>
        <v>77.777777777777771</v>
      </c>
      <c r="CG42" s="11">
        <f t="shared" si="375"/>
        <v>11.111111111111111</v>
      </c>
      <c r="CH42" s="11">
        <f t="shared" si="375"/>
        <v>11.111111111111111</v>
      </c>
      <c r="CI42" s="11">
        <f t="shared" si="375"/>
        <v>77.777777777777771</v>
      </c>
      <c r="CJ42" s="11">
        <f t="shared" si="375"/>
        <v>14.814814814814813</v>
      </c>
      <c r="CK42" s="11">
        <f t="shared" si="375"/>
        <v>7.4074074074074066</v>
      </c>
      <c r="CL42" s="11">
        <f t="shared" si="375"/>
        <v>77.777777777777771</v>
      </c>
      <c r="CM42" s="11">
        <f t="shared" si="375"/>
        <v>14.814814814814813</v>
      </c>
      <c r="CN42" s="11">
        <f t="shared" si="375"/>
        <v>7.4074074074074066</v>
      </c>
      <c r="CO42" s="11">
        <f t="shared" si="375"/>
        <v>77.777777777777771</v>
      </c>
      <c r="CP42" s="11">
        <f t="shared" si="375"/>
        <v>14.814814814814813</v>
      </c>
      <c r="CQ42" s="11">
        <f t="shared" si="375"/>
        <v>7.4074074074074066</v>
      </c>
      <c r="CR42" s="11">
        <f t="shared" si="375"/>
        <v>77.777777777777771</v>
      </c>
      <c r="CS42" s="11">
        <f t="shared" si="375"/>
        <v>14.814814814814813</v>
      </c>
      <c r="CT42" s="11">
        <f t="shared" si="375"/>
        <v>7.4074074074074066</v>
      </c>
      <c r="CU42" s="11">
        <f t="shared" si="375"/>
        <v>77.777777777777771</v>
      </c>
      <c r="CV42" s="11">
        <f t="shared" si="375"/>
        <v>14.814814814814813</v>
      </c>
      <c r="CW42" s="11">
        <f t="shared" si="375"/>
        <v>7.4074074074074066</v>
      </c>
      <c r="CX42" s="11">
        <f t="shared" si="375"/>
        <v>77.777777777777771</v>
      </c>
      <c r="CY42" s="11">
        <f t="shared" si="375"/>
        <v>14.814814814814813</v>
      </c>
      <c r="CZ42" s="11">
        <f t="shared" si="375"/>
        <v>7.4074074074074066</v>
      </c>
      <c r="DA42" s="11">
        <f t="shared" si="375"/>
        <v>77.777777777777771</v>
      </c>
      <c r="DB42" s="11">
        <f t="shared" si="375"/>
        <v>14.814814814814813</v>
      </c>
      <c r="DC42" s="11">
        <f t="shared" si="375"/>
        <v>7.4074074074074066</v>
      </c>
      <c r="DD42" s="11">
        <f t="shared" si="375"/>
        <v>77.777777777777771</v>
      </c>
      <c r="DE42" s="11">
        <f t="shared" si="375"/>
        <v>14.814814814814813</v>
      </c>
      <c r="DF42" s="11">
        <f t="shared" si="375"/>
        <v>7.4074074074074066</v>
      </c>
      <c r="DG42" s="11">
        <f t="shared" si="375"/>
        <v>77.777777777777771</v>
      </c>
      <c r="DH42" s="11">
        <f t="shared" si="375"/>
        <v>14.814814814814813</v>
      </c>
      <c r="DI42" s="11">
        <f t="shared" si="375"/>
        <v>7.4074074074074066</v>
      </c>
      <c r="DJ42" s="11">
        <f t="shared" si="375"/>
        <v>77.777777777777771</v>
      </c>
      <c r="DK42" s="11">
        <f t="shared" si="375"/>
        <v>14.814814814814813</v>
      </c>
      <c r="DL42" s="11">
        <f t="shared" si="375"/>
        <v>7.4074074074074066</v>
      </c>
      <c r="DM42" s="11">
        <f t="shared" si="375"/>
        <v>77.777777777777771</v>
      </c>
      <c r="DN42" s="11">
        <f t="shared" si="375"/>
        <v>14.814814814814813</v>
      </c>
      <c r="DO42" s="11">
        <f t="shared" si="375"/>
        <v>7.4074074074074066</v>
      </c>
      <c r="DP42" s="11">
        <f t="shared" si="375"/>
        <v>77.777777777777771</v>
      </c>
      <c r="DQ42" s="11">
        <f t="shared" si="375"/>
        <v>14.814814814814813</v>
      </c>
      <c r="DR42" s="11">
        <f t="shared" si="375"/>
        <v>7.4074074074074066</v>
      </c>
      <c r="DS42" s="11">
        <f t="shared" si="375"/>
        <v>77.777777777777771</v>
      </c>
      <c r="DT42" s="11">
        <f t="shared" si="375"/>
        <v>14.814814814814813</v>
      </c>
      <c r="DU42" s="11">
        <f t="shared" si="375"/>
        <v>7.4074074074074066</v>
      </c>
      <c r="DV42" s="11">
        <f t="shared" si="375"/>
        <v>77.777777777777771</v>
      </c>
      <c r="DW42" s="11">
        <f t="shared" si="375"/>
        <v>14.814814814814813</v>
      </c>
      <c r="DX42" s="11">
        <f t="shared" si="375"/>
        <v>7.4074074074074066</v>
      </c>
      <c r="DY42" s="11">
        <f t="shared" si="375"/>
        <v>77.777777777777771</v>
      </c>
      <c r="DZ42" s="11">
        <f t="shared" si="375"/>
        <v>14.814814814814813</v>
      </c>
      <c r="EA42" s="11">
        <f t="shared" si="375"/>
        <v>7.4074074074074066</v>
      </c>
      <c r="EB42" s="11">
        <f t="shared" ref="EB42:GM42" si="376">EB41/27%</f>
        <v>77.777777777777771</v>
      </c>
      <c r="EC42" s="11">
        <f t="shared" si="376"/>
        <v>14.814814814814813</v>
      </c>
      <c r="ED42" s="11">
        <f t="shared" si="376"/>
        <v>7.4074074074074066</v>
      </c>
      <c r="EE42" s="11">
        <f t="shared" si="376"/>
        <v>77.777777777777771</v>
      </c>
      <c r="EF42" s="11">
        <f t="shared" si="376"/>
        <v>14.814814814814813</v>
      </c>
      <c r="EG42" s="11">
        <f t="shared" si="376"/>
        <v>7.4074074074074066</v>
      </c>
      <c r="EH42" s="11">
        <f t="shared" si="376"/>
        <v>77.777777777777771</v>
      </c>
      <c r="EI42" s="11">
        <f t="shared" si="376"/>
        <v>14.814814814814813</v>
      </c>
      <c r="EJ42" s="11">
        <f t="shared" si="376"/>
        <v>7.4074074074074066</v>
      </c>
      <c r="EK42" s="11">
        <f t="shared" si="376"/>
        <v>77.777777777777771</v>
      </c>
      <c r="EL42" s="11">
        <f t="shared" si="376"/>
        <v>14.814814814814813</v>
      </c>
      <c r="EM42" s="11">
        <f t="shared" si="376"/>
        <v>7.4074074074074066</v>
      </c>
      <c r="EN42" s="11">
        <f t="shared" si="376"/>
        <v>77.777777777777771</v>
      </c>
      <c r="EO42" s="11">
        <f t="shared" si="376"/>
        <v>14.814814814814813</v>
      </c>
      <c r="EP42" s="11">
        <f t="shared" si="376"/>
        <v>7.4074074074074066</v>
      </c>
      <c r="EQ42" s="11">
        <f t="shared" si="376"/>
        <v>77.777777777777771</v>
      </c>
      <c r="ER42" s="11">
        <f t="shared" si="376"/>
        <v>14.814814814814813</v>
      </c>
      <c r="ES42" s="11">
        <f t="shared" si="376"/>
        <v>7.4074074074074066</v>
      </c>
      <c r="ET42" s="11">
        <f t="shared" si="376"/>
        <v>85.185185185185176</v>
      </c>
      <c r="EU42" s="11">
        <f t="shared" si="376"/>
        <v>7.4074074074074066</v>
      </c>
      <c r="EV42" s="11">
        <f t="shared" si="376"/>
        <v>7.4074074074074066</v>
      </c>
      <c r="EW42" s="11">
        <f t="shared" si="376"/>
        <v>85.185185185185176</v>
      </c>
      <c r="EX42" s="11">
        <f t="shared" si="376"/>
        <v>11.111111111111111</v>
      </c>
      <c r="EY42" s="11">
        <f t="shared" si="376"/>
        <v>3.7037037037037033</v>
      </c>
      <c r="EZ42" s="11">
        <f t="shared" si="376"/>
        <v>85.185185185185176</v>
      </c>
      <c r="FA42" s="11">
        <f t="shared" si="376"/>
        <v>11.111111111111111</v>
      </c>
      <c r="FB42" s="11">
        <f t="shared" si="376"/>
        <v>3.7037037037037033</v>
      </c>
      <c r="FC42" s="11">
        <f t="shared" si="376"/>
        <v>85.185185185185176</v>
      </c>
      <c r="FD42" s="11">
        <f t="shared" si="376"/>
        <v>11.111111111111111</v>
      </c>
      <c r="FE42" s="11">
        <f t="shared" si="376"/>
        <v>3.7037037037037033</v>
      </c>
      <c r="FF42" s="11">
        <f t="shared" si="376"/>
        <v>85.185185185185176</v>
      </c>
      <c r="FG42" s="11">
        <f t="shared" si="376"/>
        <v>11.111111111111111</v>
      </c>
      <c r="FH42" s="11">
        <f t="shared" si="376"/>
        <v>3.7037037037037033</v>
      </c>
      <c r="FI42" s="11">
        <f t="shared" si="376"/>
        <v>85.185185185185176</v>
      </c>
      <c r="FJ42" s="11">
        <f t="shared" si="376"/>
        <v>11.111111111111111</v>
      </c>
      <c r="FK42" s="11">
        <f t="shared" si="376"/>
        <v>3.7037037037037033</v>
      </c>
      <c r="FL42" s="11">
        <f t="shared" si="376"/>
        <v>85.185185185185176</v>
      </c>
      <c r="FM42" s="11">
        <f t="shared" si="376"/>
        <v>11.111111111111111</v>
      </c>
      <c r="FN42" s="11">
        <f t="shared" si="376"/>
        <v>3.7037037037037033</v>
      </c>
      <c r="FO42" s="11">
        <f t="shared" si="376"/>
        <v>85.185185185185176</v>
      </c>
      <c r="FP42" s="11">
        <f t="shared" si="376"/>
        <v>11.111111111111111</v>
      </c>
      <c r="FQ42" s="11">
        <f t="shared" si="376"/>
        <v>3.7037037037037033</v>
      </c>
      <c r="FR42" s="11">
        <f t="shared" si="376"/>
        <v>85.185185185185176</v>
      </c>
      <c r="FS42" s="11">
        <f t="shared" si="376"/>
        <v>11.111111111111111</v>
      </c>
      <c r="FT42" s="11">
        <f t="shared" si="376"/>
        <v>3.7037037037037033</v>
      </c>
      <c r="FU42" s="11">
        <f t="shared" si="376"/>
        <v>85.185185185185176</v>
      </c>
      <c r="FV42" s="11">
        <f t="shared" si="376"/>
        <v>11.111111111111111</v>
      </c>
      <c r="FW42" s="11">
        <f t="shared" si="376"/>
        <v>3.7037037037037033</v>
      </c>
      <c r="FX42" s="11">
        <f t="shared" si="376"/>
        <v>85.185185185185176</v>
      </c>
      <c r="FY42" s="11">
        <f t="shared" si="376"/>
        <v>7.4074074074074066</v>
      </c>
      <c r="FZ42" s="11">
        <f t="shared" si="376"/>
        <v>7.4074074074074066</v>
      </c>
      <c r="GA42" s="11">
        <f t="shared" si="376"/>
        <v>85.185185185185176</v>
      </c>
      <c r="GB42" s="11">
        <f t="shared" si="376"/>
        <v>7.4074074074074066</v>
      </c>
      <c r="GC42" s="11">
        <f t="shared" si="376"/>
        <v>7.4074074074074066</v>
      </c>
      <c r="GD42" s="11">
        <f t="shared" si="376"/>
        <v>85.185185185185176</v>
      </c>
      <c r="GE42" s="11">
        <f t="shared" si="376"/>
        <v>7.4074074074074066</v>
      </c>
      <c r="GF42" s="11">
        <f t="shared" si="376"/>
        <v>7.4074074074074066</v>
      </c>
      <c r="GG42" s="11">
        <f t="shared" si="376"/>
        <v>85.185185185185176</v>
      </c>
      <c r="GH42" s="11">
        <f t="shared" si="376"/>
        <v>3.7037037037037033</v>
      </c>
      <c r="GI42" s="11">
        <f t="shared" si="376"/>
        <v>11.111111111111111</v>
      </c>
      <c r="GJ42" s="11">
        <f t="shared" si="376"/>
        <v>85.185185185185176</v>
      </c>
      <c r="GK42" s="11">
        <f t="shared" si="376"/>
        <v>3.7037037037037033</v>
      </c>
      <c r="GL42" s="11">
        <f t="shared" si="376"/>
        <v>11.111111111111111</v>
      </c>
      <c r="GM42" s="11">
        <f t="shared" si="376"/>
        <v>85.185185185185176</v>
      </c>
      <c r="GN42" s="11">
        <f t="shared" ref="GN42:IY42" si="377">GN41/27%</f>
        <v>3.7037037037037033</v>
      </c>
      <c r="GO42" s="11">
        <f t="shared" si="377"/>
        <v>11.111111111111111</v>
      </c>
      <c r="GP42" s="11">
        <f t="shared" si="377"/>
        <v>85.185185185185176</v>
      </c>
      <c r="GQ42" s="11">
        <f t="shared" si="377"/>
        <v>3.7037037037037033</v>
      </c>
      <c r="GR42" s="11">
        <f t="shared" si="377"/>
        <v>11.111111111111111</v>
      </c>
      <c r="GS42" s="11">
        <f t="shared" si="377"/>
        <v>85.185185185185176</v>
      </c>
      <c r="GT42" s="11">
        <f t="shared" si="377"/>
        <v>3.7037037037037033</v>
      </c>
      <c r="GU42" s="11">
        <f t="shared" si="377"/>
        <v>11.111111111111111</v>
      </c>
      <c r="GV42" s="11">
        <f t="shared" si="377"/>
        <v>85.185185185185176</v>
      </c>
      <c r="GW42" s="11">
        <f t="shared" si="377"/>
        <v>3.7037037037037033</v>
      </c>
      <c r="GX42" s="11">
        <f t="shared" si="377"/>
        <v>11.111111111111111</v>
      </c>
      <c r="GY42" s="11">
        <f t="shared" si="377"/>
        <v>85.185185185185176</v>
      </c>
      <c r="GZ42" s="11">
        <f t="shared" si="377"/>
        <v>7.4074074074074066</v>
      </c>
      <c r="HA42" s="11">
        <f t="shared" si="377"/>
        <v>7.4074074074074066</v>
      </c>
      <c r="HB42" s="11">
        <f t="shared" si="377"/>
        <v>85.185185185185176</v>
      </c>
      <c r="HC42" s="11">
        <f t="shared" si="377"/>
        <v>7.4074074074074066</v>
      </c>
      <c r="HD42" s="11">
        <f t="shared" si="377"/>
        <v>7.4074074074074066</v>
      </c>
      <c r="HE42" s="11">
        <f t="shared" si="377"/>
        <v>85.185185185185176</v>
      </c>
      <c r="HF42" s="11">
        <f t="shared" si="377"/>
        <v>7.4074074074074066</v>
      </c>
      <c r="HG42" s="11">
        <f t="shared" si="377"/>
        <v>7.4074074074074066</v>
      </c>
      <c r="HH42" s="11">
        <f t="shared" si="377"/>
        <v>85.185185185185176</v>
      </c>
      <c r="HI42" s="11">
        <f t="shared" si="377"/>
        <v>7.4074074074074066</v>
      </c>
      <c r="HJ42" s="11">
        <f t="shared" si="377"/>
        <v>7.4074074074074066</v>
      </c>
      <c r="HK42" s="11">
        <f t="shared" si="377"/>
        <v>85.185185185185176</v>
      </c>
      <c r="HL42" s="11">
        <f t="shared" si="377"/>
        <v>7.4074074074074066</v>
      </c>
      <c r="HM42" s="11">
        <f t="shared" si="377"/>
        <v>7.4074074074074066</v>
      </c>
      <c r="HN42" s="11">
        <f t="shared" si="377"/>
        <v>85.185185185185176</v>
      </c>
      <c r="HO42" s="11">
        <f t="shared" si="377"/>
        <v>7.4074074074074066</v>
      </c>
      <c r="HP42" s="11">
        <f t="shared" si="377"/>
        <v>7.4074074074074066</v>
      </c>
      <c r="HQ42" s="11">
        <f t="shared" si="377"/>
        <v>85.185185185185176</v>
      </c>
      <c r="HR42" s="11">
        <f t="shared" si="377"/>
        <v>7.4074074074074066</v>
      </c>
      <c r="HS42" s="11">
        <f t="shared" si="377"/>
        <v>7.4074074074074066</v>
      </c>
      <c r="HT42" s="11">
        <f t="shared" si="377"/>
        <v>85.185185185185176</v>
      </c>
      <c r="HU42" s="11">
        <f t="shared" si="377"/>
        <v>7.4074074074074066</v>
      </c>
      <c r="HV42" s="11">
        <f t="shared" si="377"/>
        <v>7.4074074074074066</v>
      </c>
      <c r="HW42" s="11">
        <f t="shared" si="377"/>
        <v>85.185185185185176</v>
      </c>
      <c r="HX42" s="11">
        <f t="shared" si="377"/>
        <v>7.4074074074074066</v>
      </c>
      <c r="HY42" s="11">
        <f t="shared" si="377"/>
        <v>7.4074074074074066</v>
      </c>
      <c r="HZ42" s="11">
        <f t="shared" si="377"/>
        <v>85.185185185185176</v>
      </c>
      <c r="IA42" s="11">
        <f t="shared" si="377"/>
        <v>7.4074074074074066</v>
      </c>
      <c r="IB42" s="11">
        <f t="shared" si="377"/>
        <v>7.4074074074074066</v>
      </c>
      <c r="IC42" s="11">
        <f t="shared" si="377"/>
        <v>85.185185185185176</v>
      </c>
      <c r="ID42" s="11">
        <f t="shared" si="377"/>
        <v>7.4074074074074066</v>
      </c>
      <c r="IE42" s="11">
        <f t="shared" si="377"/>
        <v>7.4074074074074066</v>
      </c>
      <c r="IF42" s="11">
        <f t="shared" si="377"/>
        <v>85.185185185185176</v>
      </c>
      <c r="IG42" s="11">
        <f t="shared" si="377"/>
        <v>7.4074074074074066</v>
      </c>
      <c r="IH42" s="11">
        <f t="shared" si="377"/>
        <v>7.4074074074074066</v>
      </c>
      <c r="II42" s="11">
        <f t="shared" si="377"/>
        <v>85.185185185185176</v>
      </c>
      <c r="IJ42" s="11">
        <f t="shared" si="377"/>
        <v>7.4074074074074066</v>
      </c>
      <c r="IK42" s="11">
        <f t="shared" si="377"/>
        <v>7.4074074074074066</v>
      </c>
      <c r="IL42" s="11">
        <f t="shared" si="377"/>
        <v>85.185185185185176</v>
      </c>
      <c r="IM42" s="11">
        <f t="shared" si="377"/>
        <v>7.4074074074074066</v>
      </c>
      <c r="IN42" s="11">
        <f t="shared" si="377"/>
        <v>7.4074074074074066</v>
      </c>
      <c r="IO42" s="11">
        <f t="shared" si="377"/>
        <v>85.185185185185176</v>
      </c>
      <c r="IP42" s="11">
        <f t="shared" si="377"/>
        <v>7.4074074074074066</v>
      </c>
      <c r="IQ42" s="11">
        <f t="shared" si="377"/>
        <v>7.4074074074074066</v>
      </c>
      <c r="IR42" s="11">
        <f t="shared" si="377"/>
        <v>85.185185185185176</v>
      </c>
      <c r="IS42" s="11">
        <f t="shared" si="377"/>
        <v>7.4074074074074066</v>
      </c>
      <c r="IT42" s="11">
        <f t="shared" si="377"/>
        <v>7.4074074074074066</v>
      </c>
      <c r="IU42" s="11">
        <f t="shared" si="377"/>
        <v>85.185185185185176</v>
      </c>
      <c r="IV42" s="11">
        <f t="shared" si="377"/>
        <v>7.4074074074074066</v>
      </c>
      <c r="IW42" s="11">
        <f t="shared" si="377"/>
        <v>7.4074074074074066</v>
      </c>
      <c r="IX42" s="11">
        <f t="shared" si="377"/>
        <v>85.185185185185176</v>
      </c>
      <c r="IY42" s="11">
        <f t="shared" si="377"/>
        <v>7.4074074074074066</v>
      </c>
      <c r="IZ42" s="11">
        <f t="shared" ref="IZ42:LK42" si="378">IZ41/27%</f>
        <v>7.4074074074074066</v>
      </c>
      <c r="JA42" s="11">
        <f t="shared" si="378"/>
        <v>85.185185185185176</v>
      </c>
      <c r="JB42" s="11">
        <f t="shared" si="378"/>
        <v>7.4074074074074066</v>
      </c>
      <c r="JC42" s="11">
        <f t="shared" si="378"/>
        <v>7.4074074074074066</v>
      </c>
      <c r="JD42" s="11">
        <f t="shared" si="378"/>
        <v>85.185185185185176</v>
      </c>
      <c r="JE42" s="11">
        <f t="shared" si="378"/>
        <v>7.4074074074074066</v>
      </c>
      <c r="JF42" s="11">
        <f t="shared" si="378"/>
        <v>7.4074074074074066</v>
      </c>
      <c r="JG42" s="11">
        <f t="shared" si="378"/>
        <v>85.185185185185176</v>
      </c>
      <c r="JH42" s="11">
        <f t="shared" si="378"/>
        <v>7.4074074074074066</v>
      </c>
      <c r="JI42" s="11">
        <f t="shared" si="378"/>
        <v>7.4074074074074066</v>
      </c>
      <c r="JJ42" s="11">
        <f t="shared" si="378"/>
        <v>85.185185185185176</v>
      </c>
      <c r="JK42" s="11">
        <f t="shared" si="378"/>
        <v>7.4074074074074066</v>
      </c>
      <c r="JL42" s="11">
        <f t="shared" si="378"/>
        <v>7.4074074074074066</v>
      </c>
      <c r="JM42" s="11">
        <f t="shared" si="378"/>
        <v>85.185185185185176</v>
      </c>
      <c r="JN42" s="11">
        <f t="shared" si="378"/>
        <v>7.4074074074074066</v>
      </c>
      <c r="JO42" s="11">
        <f t="shared" si="378"/>
        <v>7.4074074074074066</v>
      </c>
      <c r="JP42" s="11">
        <f t="shared" si="378"/>
        <v>85.185185185185176</v>
      </c>
      <c r="JQ42" s="11">
        <f t="shared" si="378"/>
        <v>7.4074074074074066</v>
      </c>
      <c r="JR42" s="11">
        <f t="shared" si="378"/>
        <v>7.4074074074074066</v>
      </c>
      <c r="JS42" s="11">
        <f t="shared" si="378"/>
        <v>85.185185185185176</v>
      </c>
      <c r="JT42" s="11">
        <f t="shared" si="378"/>
        <v>7.4074074074074066</v>
      </c>
      <c r="JU42" s="11">
        <f t="shared" si="378"/>
        <v>7.4074074074074066</v>
      </c>
      <c r="JV42" s="11">
        <f t="shared" si="378"/>
        <v>85.185185185185176</v>
      </c>
      <c r="JW42" s="11">
        <f t="shared" si="378"/>
        <v>7.4074074074074066</v>
      </c>
      <c r="JX42" s="11">
        <f t="shared" si="378"/>
        <v>7.4074074074074066</v>
      </c>
      <c r="JY42" s="11">
        <f t="shared" si="378"/>
        <v>85.185185185185176</v>
      </c>
      <c r="JZ42" s="11">
        <f t="shared" si="378"/>
        <v>7.4074074074074066</v>
      </c>
      <c r="KA42" s="11">
        <f t="shared" si="378"/>
        <v>7.4074074074074066</v>
      </c>
      <c r="KB42" s="11">
        <f t="shared" si="378"/>
        <v>85.185185185185176</v>
      </c>
      <c r="KC42" s="11">
        <f t="shared" si="378"/>
        <v>7.4074074074074066</v>
      </c>
      <c r="KD42" s="11">
        <f t="shared" si="378"/>
        <v>7.4074074074074066</v>
      </c>
      <c r="KE42" s="11">
        <f t="shared" si="378"/>
        <v>85.185185185185176</v>
      </c>
      <c r="KF42" s="11">
        <f t="shared" si="378"/>
        <v>7.4074074074074066</v>
      </c>
      <c r="KG42" s="11">
        <f t="shared" si="378"/>
        <v>7.4074074074074066</v>
      </c>
      <c r="KH42" s="11">
        <f t="shared" si="378"/>
        <v>85.185185185185176</v>
      </c>
      <c r="KI42" s="11">
        <f t="shared" si="378"/>
        <v>7.4074074074074066</v>
      </c>
      <c r="KJ42" s="11">
        <f t="shared" si="378"/>
        <v>7.4074074074074066</v>
      </c>
      <c r="KK42" s="11">
        <f t="shared" si="378"/>
        <v>85.185185185185176</v>
      </c>
      <c r="KL42" s="11">
        <f t="shared" si="378"/>
        <v>7.4074074074074066</v>
      </c>
      <c r="KM42" s="11">
        <f t="shared" si="378"/>
        <v>7.4074074074074066</v>
      </c>
      <c r="KN42" s="11">
        <f t="shared" si="378"/>
        <v>85.185185185185176</v>
      </c>
      <c r="KO42" s="11">
        <f t="shared" si="378"/>
        <v>7.4074074074074066</v>
      </c>
      <c r="KP42" s="11">
        <f t="shared" si="378"/>
        <v>7.4074074074074066</v>
      </c>
      <c r="KQ42" s="11">
        <f t="shared" si="378"/>
        <v>85.185185185185176</v>
      </c>
      <c r="KR42" s="11">
        <f t="shared" si="378"/>
        <v>7.4074074074074066</v>
      </c>
      <c r="KS42" s="11">
        <f t="shared" si="378"/>
        <v>7.4074074074074066</v>
      </c>
      <c r="KT42" s="11">
        <f t="shared" si="378"/>
        <v>85.185185185185176</v>
      </c>
      <c r="KU42" s="11">
        <f t="shared" si="378"/>
        <v>7.4074074074074066</v>
      </c>
      <c r="KV42" s="11">
        <f t="shared" si="378"/>
        <v>7.4074074074074066</v>
      </c>
      <c r="KW42" s="11">
        <f t="shared" si="378"/>
        <v>85.185185185185176</v>
      </c>
      <c r="KX42" s="11">
        <f t="shared" si="378"/>
        <v>7.4074074074074066</v>
      </c>
      <c r="KY42" s="11">
        <f t="shared" si="378"/>
        <v>7.4074074074074066</v>
      </c>
      <c r="KZ42" s="11">
        <f t="shared" si="378"/>
        <v>85.185185185185176</v>
      </c>
      <c r="LA42" s="11">
        <f t="shared" si="378"/>
        <v>7.4074074074074066</v>
      </c>
      <c r="LB42" s="11">
        <f t="shared" si="378"/>
        <v>7.4074074074074066</v>
      </c>
      <c r="LC42" s="11">
        <f t="shared" si="378"/>
        <v>85.185185185185176</v>
      </c>
      <c r="LD42" s="11">
        <f t="shared" si="378"/>
        <v>7.4074074074074066</v>
      </c>
      <c r="LE42" s="11">
        <f t="shared" si="378"/>
        <v>7.4074074074074066</v>
      </c>
      <c r="LF42" s="11">
        <f t="shared" si="378"/>
        <v>85.185185185185176</v>
      </c>
      <c r="LG42" s="11">
        <f t="shared" si="378"/>
        <v>7.4074074074074066</v>
      </c>
      <c r="LH42" s="11">
        <f t="shared" si="378"/>
        <v>7.4074074074074066</v>
      </c>
      <c r="LI42" s="11">
        <f t="shared" si="378"/>
        <v>85.185185185185176</v>
      </c>
      <c r="LJ42" s="11">
        <f t="shared" si="378"/>
        <v>7.4074074074074066</v>
      </c>
      <c r="LK42" s="11">
        <f t="shared" si="378"/>
        <v>7.4074074074074066</v>
      </c>
      <c r="LL42" s="11">
        <f t="shared" ref="LL42:NS42" si="379">LL41/27%</f>
        <v>85.185185185185176</v>
      </c>
      <c r="LM42" s="11">
        <f t="shared" si="379"/>
        <v>7.4074074074074066</v>
      </c>
      <c r="LN42" s="11">
        <f t="shared" si="379"/>
        <v>7.4074074074074066</v>
      </c>
      <c r="LO42" s="11">
        <f t="shared" si="379"/>
        <v>81.481481481481481</v>
      </c>
      <c r="LP42" s="11">
        <f t="shared" si="379"/>
        <v>11.111111111111111</v>
      </c>
      <c r="LQ42" s="11">
        <f t="shared" si="379"/>
        <v>7.4074074074074066</v>
      </c>
      <c r="LR42" s="11">
        <f t="shared" si="379"/>
        <v>81.481481481481481</v>
      </c>
      <c r="LS42" s="11">
        <f t="shared" si="379"/>
        <v>11.111111111111111</v>
      </c>
      <c r="LT42" s="11">
        <f t="shared" si="379"/>
        <v>7.4074074074074066</v>
      </c>
      <c r="LU42" s="11">
        <f t="shared" si="379"/>
        <v>81.481481481481481</v>
      </c>
      <c r="LV42" s="11">
        <f t="shared" si="379"/>
        <v>11.111111111111111</v>
      </c>
      <c r="LW42" s="11">
        <f t="shared" si="379"/>
        <v>7.4074074074074066</v>
      </c>
      <c r="LX42" s="11">
        <f t="shared" si="379"/>
        <v>81.481481481481481</v>
      </c>
      <c r="LY42" s="11">
        <f t="shared" si="379"/>
        <v>11.111111111111111</v>
      </c>
      <c r="LZ42" s="11">
        <f t="shared" si="379"/>
        <v>7.4074074074074066</v>
      </c>
      <c r="MA42" s="11">
        <f t="shared" si="379"/>
        <v>81.481481481481481</v>
      </c>
      <c r="MB42" s="11">
        <f t="shared" si="379"/>
        <v>11.111111111111111</v>
      </c>
      <c r="MC42" s="11">
        <f t="shared" si="379"/>
        <v>7.4074074074074066</v>
      </c>
      <c r="MD42" s="11">
        <f t="shared" si="379"/>
        <v>81.481481481481481</v>
      </c>
      <c r="ME42" s="11">
        <f t="shared" si="379"/>
        <v>11.111111111111111</v>
      </c>
      <c r="MF42" s="11">
        <f t="shared" si="379"/>
        <v>7.4074074074074066</v>
      </c>
      <c r="MG42" s="11">
        <f t="shared" si="379"/>
        <v>81.481481481481481</v>
      </c>
      <c r="MH42" s="11">
        <f t="shared" si="379"/>
        <v>11.111111111111111</v>
      </c>
      <c r="MI42" s="11">
        <f t="shared" si="379"/>
        <v>7.4074074074074066</v>
      </c>
      <c r="MJ42" s="11">
        <f t="shared" si="379"/>
        <v>81.481481481481481</v>
      </c>
      <c r="MK42" s="11">
        <f t="shared" si="379"/>
        <v>11.111111111111111</v>
      </c>
      <c r="ML42" s="11">
        <f t="shared" si="379"/>
        <v>7.4074074074074066</v>
      </c>
      <c r="MM42" s="11">
        <f t="shared" si="379"/>
        <v>81.481481481481481</v>
      </c>
      <c r="MN42" s="11">
        <f t="shared" si="379"/>
        <v>11.111111111111111</v>
      </c>
      <c r="MO42" s="11">
        <f t="shared" si="379"/>
        <v>7.4074074074074066</v>
      </c>
      <c r="MP42" s="11">
        <f t="shared" si="379"/>
        <v>85.185185185185176</v>
      </c>
      <c r="MQ42" s="11">
        <f t="shared" si="379"/>
        <v>7.4074074074074066</v>
      </c>
      <c r="MR42" s="11">
        <f t="shared" si="379"/>
        <v>7.4074074074074066</v>
      </c>
      <c r="MS42" s="11">
        <f t="shared" si="379"/>
        <v>85.185185185185176</v>
      </c>
      <c r="MT42" s="11">
        <f t="shared" si="379"/>
        <v>7.4074074074074066</v>
      </c>
      <c r="MU42" s="11">
        <f t="shared" si="379"/>
        <v>7.4074074074074066</v>
      </c>
      <c r="MV42" s="11">
        <f t="shared" si="379"/>
        <v>85.185185185185176</v>
      </c>
      <c r="MW42" s="11">
        <f t="shared" si="379"/>
        <v>7.4074074074074066</v>
      </c>
      <c r="MX42" s="11">
        <f t="shared" si="379"/>
        <v>7.4074074074074066</v>
      </c>
      <c r="MY42" s="11">
        <f t="shared" si="379"/>
        <v>85.185185185185176</v>
      </c>
      <c r="MZ42" s="11">
        <f t="shared" si="379"/>
        <v>7.4074074074074066</v>
      </c>
      <c r="NA42" s="11">
        <f t="shared" si="379"/>
        <v>7.4074074074074066</v>
      </c>
      <c r="NB42" s="11">
        <f t="shared" si="379"/>
        <v>85.185185185185176</v>
      </c>
      <c r="NC42" s="11">
        <f t="shared" si="379"/>
        <v>7.4074074074074066</v>
      </c>
      <c r="ND42" s="11">
        <f t="shared" si="379"/>
        <v>7.4074074074074066</v>
      </c>
      <c r="NE42" s="11">
        <f t="shared" si="379"/>
        <v>85.185185185185176</v>
      </c>
      <c r="NF42" s="11">
        <f t="shared" si="379"/>
        <v>7.4074074074074066</v>
      </c>
      <c r="NG42" s="11">
        <f t="shared" si="379"/>
        <v>7.4074074074074066</v>
      </c>
      <c r="NH42" s="11">
        <f t="shared" si="379"/>
        <v>85.185185185185176</v>
      </c>
      <c r="NI42" s="11">
        <f t="shared" si="379"/>
        <v>7.4074074074074066</v>
      </c>
      <c r="NJ42" s="11">
        <f t="shared" si="379"/>
        <v>7.4074074074074066</v>
      </c>
      <c r="NK42" s="11">
        <f t="shared" si="379"/>
        <v>85.185185185185176</v>
      </c>
      <c r="NL42" s="11">
        <f t="shared" si="379"/>
        <v>7.4074074074074066</v>
      </c>
      <c r="NM42" s="11">
        <f t="shared" si="379"/>
        <v>7.4074074074074066</v>
      </c>
      <c r="NN42" s="11">
        <f t="shared" si="379"/>
        <v>85.185185185185176</v>
      </c>
      <c r="NO42" s="11">
        <f t="shared" si="379"/>
        <v>7.4074074074074066</v>
      </c>
      <c r="NP42" s="11">
        <f t="shared" si="379"/>
        <v>7.4074074074074066</v>
      </c>
      <c r="NQ42" s="11">
        <f t="shared" si="379"/>
        <v>85.185185185185176</v>
      </c>
      <c r="NR42" s="11">
        <f t="shared" si="379"/>
        <v>7.4074074074074066</v>
      </c>
      <c r="NS42" s="11">
        <f t="shared" si="379"/>
        <v>7.4074074074074066</v>
      </c>
    </row>
    <row r="43" spans="1:383" x14ac:dyDescent="0.25">
      <c r="B43" s="83"/>
      <c r="C43" s="146">
        <f>C42+D42+E42</f>
        <v>100</v>
      </c>
      <c r="D43" s="146"/>
      <c r="E43" s="146"/>
      <c r="F43" s="146">
        <f t="shared" ref="F43" si="380">F42+G42+H42</f>
        <v>100</v>
      </c>
      <c r="G43" s="146"/>
      <c r="H43" s="146"/>
      <c r="I43" s="146">
        <f t="shared" ref="I43" si="381">I42+J42+K42</f>
        <v>99.999999999999986</v>
      </c>
      <c r="J43" s="146"/>
      <c r="K43" s="146"/>
      <c r="L43" s="146">
        <f t="shared" ref="L43" si="382">L42+M42+N42</f>
        <v>99.999999999999986</v>
      </c>
      <c r="M43" s="146"/>
      <c r="N43" s="146"/>
      <c r="O43" s="146">
        <f t="shared" ref="O43" si="383">O42+P42+Q42</f>
        <v>99.999999999999986</v>
      </c>
      <c r="P43" s="146"/>
      <c r="Q43" s="146"/>
      <c r="R43" s="146">
        <f t="shared" ref="R43" si="384">R42+S42+T42</f>
        <v>99.999999999999986</v>
      </c>
      <c r="S43" s="146"/>
      <c r="T43" s="146"/>
      <c r="U43" s="146">
        <f t="shared" ref="U43" si="385">U42+V42+W42</f>
        <v>99.999999999999986</v>
      </c>
      <c r="V43" s="146"/>
      <c r="W43" s="146"/>
      <c r="X43" s="146">
        <f t="shared" ref="X43" si="386">X42+Y42+Z42</f>
        <v>99.999999999999986</v>
      </c>
      <c r="Y43" s="146"/>
      <c r="Z43" s="146"/>
      <c r="AA43" s="146">
        <f t="shared" ref="AA43" si="387">AA42+AB42+AC42</f>
        <v>99.999999999999986</v>
      </c>
      <c r="AB43" s="146"/>
      <c r="AC43" s="146"/>
      <c r="AD43" s="146">
        <f t="shared" ref="AD43" si="388">AD42+AE42+AF42</f>
        <v>99.999999999999986</v>
      </c>
      <c r="AE43" s="146"/>
      <c r="AF43" s="146"/>
      <c r="AG43" s="146">
        <f t="shared" ref="AG43" si="389">AG42+AH42+AI42</f>
        <v>99.999999999999986</v>
      </c>
      <c r="AH43" s="146"/>
      <c r="AI43" s="146"/>
      <c r="AJ43" s="146">
        <f t="shared" ref="AJ43" si="390">AJ42+AK42+AL42</f>
        <v>99.999999999999986</v>
      </c>
      <c r="AK43" s="146"/>
      <c r="AL43" s="146"/>
      <c r="AM43" s="146">
        <f t="shared" ref="AM43" si="391">AM42+AN42+AO42</f>
        <v>99.999999999999986</v>
      </c>
      <c r="AN43" s="146"/>
      <c r="AO43" s="146"/>
      <c r="AP43" s="146">
        <f t="shared" ref="AP43" si="392">AP42+AQ42+AR42</f>
        <v>99.999999999999986</v>
      </c>
      <c r="AQ43" s="146"/>
      <c r="AR43" s="146"/>
      <c r="AS43" s="146">
        <f t="shared" ref="AS43" si="393">AS42+AT42+AU42</f>
        <v>99.999999999999986</v>
      </c>
      <c r="AT43" s="146"/>
      <c r="AU43" s="146"/>
      <c r="AV43" s="146">
        <f t="shared" ref="AV43" si="394">AV42+AW42+AX42</f>
        <v>99.999999999999986</v>
      </c>
      <c r="AW43" s="146"/>
      <c r="AX43" s="146"/>
      <c r="AY43" s="146">
        <f t="shared" ref="AY43" si="395">AY42+AZ42+BA42</f>
        <v>99.999999999999986</v>
      </c>
      <c r="AZ43" s="146"/>
      <c r="BA43" s="146"/>
      <c r="BB43" s="146">
        <f t="shared" ref="BB43" si="396">BB42+BC42+BD42</f>
        <v>99.999999999999986</v>
      </c>
      <c r="BC43" s="146"/>
      <c r="BD43" s="146"/>
      <c r="BE43" s="146">
        <f t="shared" ref="BE43" si="397">BE42+BF42+BG42</f>
        <v>99.999999999999986</v>
      </c>
      <c r="BF43" s="146"/>
      <c r="BG43" s="146"/>
      <c r="BH43" s="146">
        <f t="shared" ref="BH43" si="398">BH42+BI42+BJ42</f>
        <v>99.999999999999986</v>
      </c>
      <c r="BI43" s="146"/>
      <c r="BJ43" s="146"/>
      <c r="BK43" s="146">
        <f t="shared" ref="BK43" si="399">BK42+BL42+BM42</f>
        <v>99.999999999999986</v>
      </c>
      <c r="BL43" s="146"/>
      <c r="BM43" s="146"/>
      <c r="BN43" s="146">
        <f t="shared" ref="BN43" si="400">BN42+BO42+BP42</f>
        <v>99.999999999999986</v>
      </c>
      <c r="BO43" s="146"/>
      <c r="BP43" s="146"/>
      <c r="BQ43" s="146">
        <f t="shared" ref="BQ43" si="401">BQ42+BR42+BS42</f>
        <v>100</v>
      </c>
      <c r="BR43" s="146"/>
      <c r="BS43" s="146"/>
      <c r="BT43" s="146">
        <f t="shared" ref="BT43" si="402">BT42+BU42+BV42</f>
        <v>100</v>
      </c>
      <c r="BU43" s="146"/>
      <c r="BV43" s="146"/>
      <c r="BW43" s="146">
        <f t="shared" ref="BW43" si="403">BW42+BX42+BY42</f>
        <v>100</v>
      </c>
      <c r="BX43" s="146"/>
      <c r="BY43" s="146"/>
      <c r="BZ43" s="146">
        <f t="shared" ref="BZ43" si="404">BZ42+CA42+CB42</f>
        <v>100</v>
      </c>
      <c r="CA43" s="146"/>
      <c r="CB43" s="146"/>
      <c r="CC43" s="146">
        <f t="shared" ref="CC43" si="405">CC42+CD42+CE42</f>
        <v>100</v>
      </c>
      <c r="CD43" s="146"/>
      <c r="CE43" s="146"/>
      <c r="CF43" s="146">
        <f t="shared" ref="CF43" si="406">CF42+CG42+CH42</f>
        <v>100</v>
      </c>
      <c r="CG43" s="146"/>
      <c r="CH43" s="146"/>
      <c r="CI43" s="146">
        <f t="shared" ref="CI43" si="407">CI42+CJ42+CK42</f>
        <v>99.999999999999986</v>
      </c>
      <c r="CJ43" s="146"/>
      <c r="CK43" s="146"/>
      <c r="CL43" s="146">
        <f t="shared" ref="CL43" si="408">CL42+CM42+CN42</f>
        <v>99.999999999999986</v>
      </c>
      <c r="CM43" s="146"/>
      <c r="CN43" s="146"/>
      <c r="CO43" s="146">
        <f t="shared" ref="CO43" si="409">CO42+CP42+CQ42</f>
        <v>99.999999999999986</v>
      </c>
      <c r="CP43" s="146"/>
      <c r="CQ43" s="146"/>
      <c r="CR43" s="146">
        <f t="shared" ref="CR43" si="410">CR42+CS42+CT42</f>
        <v>99.999999999999986</v>
      </c>
      <c r="CS43" s="146"/>
      <c r="CT43" s="146"/>
      <c r="CU43" s="146">
        <f t="shared" ref="CU43" si="411">CU42+CV42+CW42</f>
        <v>99.999999999999986</v>
      </c>
      <c r="CV43" s="146"/>
      <c r="CW43" s="146"/>
      <c r="CX43" s="146">
        <f t="shared" ref="CX43" si="412">CX42+CY42+CZ42</f>
        <v>99.999999999999986</v>
      </c>
      <c r="CY43" s="146"/>
      <c r="CZ43" s="146"/>
      <c r="DA43" s="146">
        <f t="shared" ref="DA43" si="413">DA42+DB42+DC42</f>
        <v>99.999999999999986</v>
      </c>
      <c r="DB43" s="146"/>
      <c r="DC43" s="146"/>
      <c r="DD43" s="146">
        <f t="shared" ref="DD43" si="414">DD42+DE42+DF42</f>
        <v>99.999999999999986</v>
      </c>
      <c r="DE43" s="146"/>
      <c r="DF43" s="146"/>
      <c r="DG43" s="146">
        <f t="shared" ref="DG43" si="415">DG42+DH42+DI42</f>
        <v>99.999999999999986</v>
      </c>
      <c r="DH43" s="146"/>
      <c r="DI43" s="146"/>
      <c r="DJ43" s="146">
        <f t="shared" ref="DJ43" si="416">DJ42+DK42+DL42</f>
        <v>99.999999999999986</v>
      </c>
      <c r="DK43" s="146"/>
      <c r="DL43" s="146"/>
      <c r="DM43" s="146">
        <f t="shared" ref="DM43" si="417">DM42+DN42+DO42</f>
        <v>99.999999999999986</v>
      </c>
      <c r="DN43" s="146"/>
      <c r="DO43" s="146"/>
      <c r="DP43" s="146">
        <f t="shared" ref="DP43" si="418">DP42+DQ42+DR42</f>
        <v>99.999999999999986</v>
      </c>
      <c r="DQ43" s="146"/>
      <c r="DR43" s="146"/>
      <c r="DS43" s="146">
        <f t="shared" ref="DS43" si="419">DS42+DT42+DU42</f>
        <v>99.999999999999986</v>
      </c>
      <c r="DT43" s="146"/>
      <c r="DU43" s="146"/>
      <c r="DV43" s="146">
        <f t="shared" ref="DV43" si="420">DV42+DW42+DX42</f>
        <v>99.999999999999986</v>
      </c>
      <c r="DW43" s="146"/>
      <c r="DX43" s="146"/>
      <c r="DY43" s="146">
        <f t="shared" ref="DY43" si="421">DY42+DZ42+EA42</f>
        <v>99.999999999999986</v>
      </c>
      <c r="DZ43" s="146"/>
      <c r="EA43" s="146"/>
      <c r="EB43" s="146">
        <f t="shared" ref="EB43" si="422">EB42+EC42+ED42</f>
        <v>99.999999999999986</v>
      </c>
      <c r="EC43" s="146"/>
      <c r="ED43" s="146"/>
      <c r="EE43" s="146">
        <f t="shared" ref="EE43" si="423">EE42+EF42+EG42</f>
        <v>99.999999999999986</v>
      </c>
      <c r="EF43" s="146"/>
      <c r="EG43" s="146"/>
      <c r="EH43" s="146">
        <f t="shared" ref="EH43" si="424">EH42+EI42+EJ42</f>
        <v>99.999999999999986</v>
      </c>
      <c r="EI43" s="146"/>
      <c r="EJ43" s="146"/>
      <c r="EK43" s="146">
        <f t="shared" ref="EK43" si="425">EK42+EL42+EM42</f>
        <v>99.999999999999986</v>
      </c>
      <c r="EL43" s="146"/>
      <c r="EM43" s="146"/>
      <c r="EN43" s="146">
        <f t="shared" ref="EN43" si="426">EN42+EO42+EP42</f>
        <v>99.999999999999986</v>
      </c>
      <c r="EO43" s="146"/>
      <c r="EP43" s="146"/>
      <c r="EQ43" s="146">
        <f t="shared" ref="EQ43" si="427">EQ42+ER42+ES42</f>
        <v>99.999999999999986</v>
      </c>
      <c r="ER43" s="146"/>
      <c r="ES43" s="146"/>
      <c r="ET43" s="146">
        <f t="shared" ref="ET43" si="428">ET42+EU42+EV42</f>
        <v>99.999999999999986</v>
      </c>
      <c r="EU43" s="146"/>
      <c r="EV43" s="146"/>
      <c r="EW43" s="146">
        <f t="shared" ref="EW43" si="429">EW42+EX42+EY42</f>
        <v>100</v>
      </c>
      <c r="EX43" s="146"/>
      <c r="EY43" s="146"/>
      <c r="EZ43" s="146">
        <f t="shared" ref="EZ43" si="430">EZ42+FA42+FB42</f>
        <v>100</v>
      </c>
      <c r="FA43" s="146"/>
      <c r="FB43" s="146"/>
      <c r="FC43" s="146">
        <f t="shared" ref="FC43" si="431">FC42+FD42+FE42</f>
        <v>100</v>
      </c>
      <c r="FD43" s="146"/>
      <c r="FE43" s="146"/>
      <c r="FF43" s="146">
        <f t="shared" ref="FF43" si="432">FF42+FG42+FH42</f>
        <v>100</v>
      </c>
      <c r="FG43" s="146"/>
      <c r="FH43" s="146"/>
      <c r="FI43" s="146">
        <f t="shared" ref="FI43" si="433">FI42+FJ42+FK42</f>
        <v>100</v>
      </c>
      <c r="FJ43" s="146"/>
      <c r="FK43" s="146"/>
      <c r="FL43" s="146">
        <f t="shared" ref="FL43" si="434">FL42+FM42+FN42</f>
        <v>100</v>
      </c>
      <c r="FM43" s="146"/>
      <c r="FN43" s="146"/>
      <c r="FO43" s="146">
        <f t="shared" ref="FO43" si="435">FO42+FP42+FQ42</f>
        <v>100</v>
      </c>
      <c r="FP43" s="146"/>
      <c r="FQ43" s="146"/>
      <c r="FR43" s="146">
        <f t="shared" ref="FR43" si="436">FR42+FS42+FT42</f>
        <v>100</v>
      </c>
      <c r="FS43" s="146"/>
      <c r="FT43" s="146"/>
      <c r="FU43" s="146">
        <f t="shared" ref="FU43" si="437">FU42+FV42+FW42</f>
        <v>100</v>
      </c>
      <c r="FV43" s="146"/>
      <c r="FW43" s="146"/>
      <c r="FX43" s="146">
        <f t="shared" ref="FX43" si="438">FX42+FY42+FZ42</f>
        <v>99.999999999999986</v>
      </c>
      <c r="FY43" s="146"/>
      <c r="FZ43" s="146"/>
      <c r="GA43" s="146">
        <f t="shared" ref="GA43" si="439">GA42+GB42+GC42</f>
        <v>99.999999999999986</v>
      </c>
      <c r="GB43" s="146"/>
      <c r="GC43" s="146"/>
      <c r="GD43" s="146">
        <f t="shared" ref="GD43" si="440">GD42+GE42+GF42</f>
        <v>99.999999999999986</v>
      </c>
      <c r="GE43" s="146"/>
      <c r="GF43" s="146"/>
      <c r="GG43" s="146">
        <f t="shared" ref="GG43" si="441">GG42+GH42+GI42</f>
        <v>100</v>
      </c>
      <c r="GH43" s="146"/>
      <c r="GI43" s="146"/>
      <c r="GJ43" s="146">
        <f t="shared" ref="GJ43" si="442">GJ42+GK42+GL42</f>
        <v>100</v>
      </c>
      <c r="GK43" s="146"/>
      <c r="GL43" s="146"/>
      <c r="GM43" s="146">
        <f t="shared" ref="GM43" si="443">GM42+GN42+GO42</f>
        <v>100</v>
      </c>
      <c r="GN43" s="146"/>
      <c r="GO43" s="146"/>
      <c r="GP43" s="146">
        <f t="shared" ref="GP43" si="444">GP42+GQ42+GR42</f>
        <v>100</v>
      </c>
      <c r="GQ43" s="146"/>
      <c r="GR43" s="146"/>
      <c r="GS43" s="146">
        <f t="shared" ref="GS43" si="445">GS42+GT42+GU42</f>
        <v>100</v>
      </c>
      <c r="GT43" s="146"/>
      <c r="GU43" s="146"/>
      <c r="GV43" s="146">
        <f t="shared" ref="GV43" si="446">GV42+GW42+GX42</f>
        <v>100</v>
      </c>
      <c r="GW43" s="146"/>
      <c r="GX43" s="146"/>
      <c r="GY43" s="146">
        <f t="shared" ref="GY43" si="447">GY42+GZ42+HA42</f>
        <v>99.999999999999986</v>
      </c>
      <c r="GZ43" s="146"/>
      <c r="HA43" s="146"/>
      <c r="HB43" s="146">
        <f t="shared" ref="HB43" si="448">HB42+HC42+HD42</f>
        <v>99.999999999999986</v>
      </c>
      <c r="HC43" s="146"/>
      <c r="HD43" s="146"/>
      <c r="HE43" s="146">
        <f t="shared" ref="HE43" si="449">HE42+HF42+HG42</f>
        <v>99.999999999999986</v>
      </c>
      <c r="HF43" s="146"/>
      <c r="HG43" s="146"/>
      <c r="HH43" s="146">
        <f t="shared" ref="HH43" si="450">HH42+HI42+HJ42</f>
        <v>99.999999999999986</v>
      </c>
      <c r="HI43" s="146"/>
      <c r="HJ43" s="146"/>
      <c r="HK43" s="146">
        <f t="shared" ref="HK43" si="451">HK42+HL42+HM42</f>
        <v>99.999999999999986</v>
      </c>
      <c r="HL43" s="146"/>
      <c r="HM43" s="146"/>
      <c r="HN43" s="146">
        <f t="shared" ref="HN43" si="452">HN42+HO42+HP42</f>
        <v>99.999999999999986</v>
      </c>
      <c r="HO43" s="146"/>
      <c r="HP43" s="146"/>
      <c r="HQ43" s="146">
        <f t="shared" ref="HQ43" si="453">HQ42+HR42+HS42</f>
        <v>99.999999999999986</v>
      </c>
      <c r="HR43" s="146"/>
      <c r="HS43" s="146"/>
      <c r="HT43" s="146">
        <f t="shared" ref="HT43" si="454">HT42+HU42+HV42</f>
        <v>99.999999999999986</v>
      </c>
      <c r="HU43" s="146"/>
      <c r="HV43" s="146"/>
      <c r="HW43" s="146">
        <f t="shared" ref="HW43" si="455">HW42+HX42+HY42</f>
        <v>99.999999999999986</v>
      </c>
      <c r="HX43" s="146"/>
      <c r="HY43" s="146"/>
      <c r="HZ43" s="146">
        <f t="shared" ref="HZ43" si="456">HZ42+IA42+IB42</f>
        <v>99.999999999999986</v>
      </c>
      <c r="IA43" s="146"/>
      <c r="IB43" s="146"/>
      <c r="IC43" s="146">
        <f t="shared" ref="IC43" si="457">IC42+ID42+IE42</f>
        <v>99.999999999999986</v>
      </c>
      <c r="ID43" s="146"/>
      <c r="IE43" s="146"/>
      <c r="IF43" s="146">
        <f t="shared" ref="IF43" si="458">IF42+IG42+IH42</f>
        <v>99.999999999999986</v>
      </c>
      <c r="IG43" s="146"/>
      <c r="IH43" s="146"/>
      <c r="II43" s="146">
        <f t="shared" ref="II43" si="459">II42+IJ42+IK42</f>
        <v>99.999999999999986</v>
      </c>
      <c r="IJ43" s="146"/>
      <c r="IK43" s="146"/>
      <c r="IL43" s="146">
        <f t="shared" ref="IL43" si="460">IL42+IM42+IN42</f>
        <v>99.999999999999986</v>
      </c>
      <c r="IM43" s="146"/>
      <c r="IN43" s="146"/>
      <c r="IO43" s="146">
        <f t="shared" ref="IO43" si="461">IO42+IP42+IQ42</f>
        <v>99.999999999999986</v>
      </c>
      <c r="IP43" s="146"/>
      <c r="IQ43" s="146"/>
      <c r="IR43" s="146">
        <f t="shared" ref="IR43" si="462">IR42+IS42+IT42</f>
        <v>99.999999999999986</v>
      </c>
      <c r="IS43" s="146"/>
      <c r="IT43" s="146"/>
      <c r="IU43" s="146">
        <f t="shared" ref="IU43" si="463">IU42+IV42+IW42</f>
        <v>99.999999999999986</v>
      </c>
      <c r="IV43" s="146"/>
      <c r="IW43" s="146"/>
      <c r="IX43" s="146">
        <f t="shared" ref="IX43" si="464">IX42+IY42+IZ42</f>
        <v>99.999999999999986</v>
      </c>
      <c r="IY43" s="146"/>
      <c r="IZ43" s="146"/>
      <c r="JA43" s="146">
        <f t="shared" ref="JA43" si="465">JA42+JB42+JC42</f>
        <v>99.999999999999986</v>
      </c>
      <c r="JB43" s="146"/>
      <c r="JC43" s="146"/>
      <c r="JD43" s="146">
        <f t="shared" ref="JD43" si="466">JD42+JE42+JF42</f>
        <v>99.999999999999986</v>
      </c>
      <c r="JE43" s="146"/>
      <c r="JF43" s="146"/>
      <c r="JG43" s="146">
        <f t="shared" ref="JG43" si="467">JG42+JH42+JI42</f>
        <v>99.999999999999986</v>
      </c>
      <c r="JH43" s="146"/>
      <c r="JI43" s="146"/>
      <c r="JJ43" s="146">
        <f t="shared" ref="JJ43" si="468">JJ42+JK42+JL42</f>
        <v>99.999999999999986</v>
      </c>
      <c r="JK43" s="146"/>
      <c r="JL43" s="146"/>
      <c r="JM43" s="146">
        <f t="shared" ref="JM43" si="469">JM42+JN42+JO42</f>
        <v>99.999999999999986</v>
      </c>
      <c r="JN43" s="146"/>
      <c r="JO43" s="146"/>
      <c r="JP43" s="146">
        <f t="shared" ref="JP43" si="470">JP42+JQ42+JR42</f>
        <v>99.999999999999986</v>
      </c>
      <c r="JQ43" s="146"/>
      <c r="JR43" s="146"/>
      <c r="JS43" s="146">
        <f t="shared" ref="JS43" si="471">JS42+JT42+JU42</f>
        <v>99.999999999999986</v>
      </c>
      <c r="JT43" s="146"/>
      <c r="JU43" s="146"/>
      <c r="JV43" s="146">
        <f t="shared" ref="JV43" si="472">JV42+JW42+JX42</f>
        <v>99.999999999999986</v>
      </c>
      <c r="JW43" s="146"/>
      <c r="JX43" s="146"/>
      <c r="JY43" s="146">
        <f t="shared" ref="JY43" si="473">JY42+JZ42+KA42</f>
        <v>99.999999999999986</v>
      </c>
      <c r="JZ43" s="146"/>
      <c r="KA43" s="146"/>
      <c r="KB43" s="146">
        <f t="shared" ref="KB43" si="474">KB42+KC42+KD42</f>
        <v>99.999999999999986</v>
      </c>
      <c r="KC43" s="146"/>
      <c r="KD43" s="146"/>
      <c r="KE43" s="146">
        <f t="shared" ref="KE43" si="475">KE42+KF42+KG42</f>
        <v>99.999999999999986</v>
      </c>
      <c r="KF43" s="146"/>
      <c r="KG43" s="146"/>
      <c r="KH43" s="146">
        <f t="shared" ref="KH43" si="476">KH42+KI42+KJ42</f>
        <v>99.999999999999986</v>
      </c>
      <c r="KI43" s="146"/>
      <c r="KJ43" s="146"/>
      <c r="KK43" s="146">
        <f t="shared" ref="KK43" si="477">KK42+KL42+KM42</f>
        <v>99.999999999999986</v>
      </c>
      <c r="KL43" s="146"/>
      <c r="KM43" s="146"/>
      <c r="KN43" s="146">
        <f t="shared" ref="KN43" si="478">KN42+KO42+KP42</f>
        <v>99.999999999999986</v>
      </c>
      <c r="KO43" s="146"/>
      <c r="KP43" s="146"/>
      <c r="KQ43" s="146">
        <f t="shared" ref="KQ43" si="479">KQ42+KR42+KS42</f>
        <v>99.999999999999986</v>
      </c>
      <c r="KR43" s="146"/>
      <c r="KS43" s="146"/>
      <c r="KT43" s="146">
        <f t="shared" ref="KT43" si="480">KT42+KU42+KV42</f>
        <v>99.999999999999986</v>
      </c>
      <c r="KU43" s="146"/>
      <c r="KV43" s="146"/>
      <c r="KW43" s="146">
        <f t="shared" ref="KW43" si="481">KW42+KX42+KY42</f>
        <v>99.999999999999986</v>
      </c>
      <c r="KX43" s="146"/>
      <c r="KY43" s="146"/>
      <c r="KZ43" s="146">
        <f t="shared" ref="KZ43" si="482">KZ42+LA42+LB42</f>
        <v>99.999999999999986</v>
      </c>
      <c r="LA43" s="146"/>
      <c r="LB43" s="146"/>
      <c r="LC43" s="146">
        <f t="shared" ref="LC43" si="483">LC42+LD42+LE42</f>
        <v>99.999999999999986</v>
      </c>
      <c r="LD43" s="146"/>
      <c r="LE43" s="146"/>
      <c r="LF43" s="146">
        <f t="shared" ref="LF43" si="484">LF42+LG42+LH42</f>
        <v>99.999999999999986</v>
      </c>
      <c r="LG43" s="146"/>
      <c r="LH43" s="146"/>
      <c r="LI43" s="146">
        <f t="shared" ref="LI43" si="485">LI42+LJ42+LK42</f>
        <v>99.999999999999986</v>
      </c>
      <c r="LJ43" s="146"/>
      <c r="LK43" s="146"/>
      <c r="LL43" s="146">
        <f t="shared" ref="LL43" si="486">LL42+LM42+LN42</f>
        <v>99.999999999999986</v>
      </c>
      <c r="LM43" s="146"/>
      <c r="LN43" s="146"/>
      <c r="LO43" s="146">
        <f t="shared" ref="LO43" si="487">LO42+LP42+LQ42</f>
        <v>100</v>
      </c>
      <c r="LP43" s="146"/>
      <c r="LQ43" s="146"/>
      <c r="LR43" s="146">
        <f t="shared" ref="LR43" si="488">LR42+LS42+LT42</f>
        <v>100</v>
      </c>
      <c r="LS43" s="146"/>
      <c r="LT43" s="146"/>
      <c r="LU43" s="146">
        <f t="shared" ref="LU43" si="489">LU42+LV42+LW42</f>
        <v>100</v>
      </c>
      <c r="LV43" s="146"/>
      <c r="LW43" s="146"/>
      <c r="LX43" s="146">
        <f t="shared" ref="LX43" si="490">LX42+LY42+LZ42</f>
        <v>100</v>
      </c>
      <c r="LY43" s="146"/>
      <c r="LZ43" s="146"/>
      <c r="MA43" s="146">
        <f t="shared" ref="MA43" si="491">MA42+MB42+MC42</f>
        <v>100</v>
      </c>
      <c r="MB43" s="146"/>
      <c r="MC43" s="146"/>
      <c r="MD43" s="146">
        <f t="shared" ref="MD43" si="492">MD42+ME42+MF42</f>
        <v>100</v>
      </c>
      <c r="ME43" s="146"/>
      <c r="MF43" s="146"/>
      <c r="MG43" s="146">
        <f t="shared" ref="MG43" si="493">MG42+MH42+MI42</f>
        <v>100</v>
      </c>
      <c r="MH43" s="146"/>
      <c r="MI43" s="146"/>
      <c r="MJ43" s="146">
        <f t="shared" ref="MJ43" si="494">MJ42+MK42+ML42</f>
        <v>100</v>
      </c>
      <c r="MK43" s="146"/>
      <c r="ML43" s="146"/>
      <c r="MM43" s="146">
        <f t="shared" ref="MM43" si="495">MM42+MN42+MO42</f>
        <v>100</v>
      </c>
      <c r="MN43" s="146"/>
      <c r="MO43" s="146"/>
      <c r="MP43" s="146">
        <f t="shared" ref="MP43" si="496">MP42+MQ42+MR42</f>
        <v>99.999999999999986</v>
      </c>
      <c r="MQ43" s="146"/>
      <c r="MR43" s="146"/>
      <c r="MS43" s="146">
        <f t="shared" ref="MS43" si="497">MS42+MT42+MU42</f>
        <v>99.999999999999986</v>
      </c>
      <c r="MT43" s="146"/>
      <c r="MU43" s="146"/>
      <c r="MV43" s="146">
        <f t="shared" ref="MV43" si="498">MV42+MW42+MX42</f>
        <v>99.999999999999986</v>
      </c>
      <c r="MW43" s="146"/>
      <c r="MX43" s="146"/>
      <c r="MY43" s="146">
        <f t="shared" ref="MY43" si="499">MY42+MZ42+NA42</f>
        <v>99.999999999999986</v>
      </c>
      <c r="MZ43" s="146"/>
      <c r="NA43" s="146"/>
      <c r="NB43" s="146">
        <f t="shared" ref="NB43" si="500">NB42+NC42+ND42</f>
        <v>99.999999999999986</v>
      </c>
      <c r="NC43" s="146"/>
      <c r="ND43" s="146"/>
      <c r="NE43" s="146">
        <f t="shared" ref="NE43" si="501">NE42+NF42+NG42</f>
        <v>99.999999999999986</v>
      </c>
      <c r="NF43" s="146"/>
      <c r="NG43" s="146"/>
      <c r="NH43" s="146">
        <f t="shared" ref="NH43" si="502">NH42+NI42+NJ42</f>
        <v>99.999999999999986</v>
      </c>
      <c r="NI43" s="146"/>
      <c r="NJ43" s="146"/>
      <c r="NK43" s="146">
        <f t="shared" ref="NK43" si="503">NK42+NL42+NM42</f>
        <v>99.999999999999986</v>
      </c>
      <c r="NL43" s="146"/>
      <c r="NM43" s="146"/>
      <c r="NN43" s="146">
        <f t="shared" ref="NN43" si="504">NN42+NO42+NP42</f>
        <v>99.999999999999986</v>
      </c>
      <c r="NO43" s="146"/>
      <c r="NP43" s="146"/>
      <c r="NQ43" s="146">
        <f t="shared" ref="NQ43" si="505">NQ42+NR42+NS42</f>
        <v>99.999999999999986</v>
      </c>
      <c r="NR43" s="146"/>
      <c r="NS43" s="146"/>
    </row>
    <row r="45" spans="1:383" x14ac:dyDescent="0.25">
      <c r="B45" t="s">
        <v>3215</v>
      </c>
    </row>
    <row r="46" spans="1:383" x14ac:dyDescent="0.25">
      <c r="B46" t="s">
        <v>3216</v>
      </c>
      <c r="C46" t="s">
        <v>3229</v>
      </c>
      <c r="D46" s="56">
        <f>(C42+F42+I42+L42+O42+R42+U42+X42+AA42+AD42+AG42+AJ42+AM42+AP42+AS42+AV42+AY42+BB42+BE42+BH42)/20</f>
        <v>77.96296296296299</v>
      </c>
      <c r="E46" s="56">
        <f>D46/100*27</f>
        <v>21.050000000000008</v>
      </c>
    </row>
    <row r="47" spans="1:383" x14ac:dyDescent="0.25">
      <c r="B47" t="s">
        <v>3217</v>
      </c>
      <c r="C47" t="s">
        <v>3229</v>
      </c>
      <c r="D47" s="56">
        <f>(D42+G42+J42+M42+P42+S42+V42+Y42+AB42+AE42+AH42+AK42+AN42+AQ42+AT42+AW42+AZ42+BC42+BF42+BI42)/20</f>
        <v>15</v>
      </c>
      <c r="E47" s="56">
        <f>D47/100*27</f>
        <v>4.05</v>
      </c>
    </row>
    <row r="48" spans="1:383" x14ac:dyDescent="0.25">
      <c r="B48" t="s">
        <v>3218</v>
      </c>
      <c r="C48" t="s">
        <v>3229</v>
      </c>
      <c r="D48" s="56">
        <f>(E42+H42+K42+N42+Q42+T42+W42+Z42+AC42+AF42+AI42+AL42+AO42+AR42+AU42+AX42+BA42+BD42+BG42+BJ42)/20</f>
        <v>7.0370370370370363</v>
      </c>
      <c r="E48" s="56">
        <f>D48/100*27</f>
        <v>1.8999999999999997</v>
      </c>
    </row>
    <row r="49" spans="2:5" x14ac:dyDescent="0.25">
      <c r="D49" s="90"/>
    </row>
    <row r="50" spans="2:5" ht="39" customHeight="1" x14ac:dyDescent="0.25">
      <c r="B50" t="s">
        <v>3216</v>
      </c>
      <c r="C50" t="s">
        <v>3230</v>
      </c>
      <c r="D50" s="56">
        <f>(BK42+BN42+BQ42+BT42+BW42+BZ42+CC42+CF42+CI42+CL42+CO42+CR42+CU42+CX42+DA42+DD42+DG42+DJ42+DM42+DP42+DS42+DV42+DY42+EB42+EE42+EH42+EK42+EN42+EQ42)/29</f>
        <v>77.777777777777814</v>
      </c>
      <c r="E50">
        <f>D50/100*27</f>
        <v>21.000000000000011</v>
      </c>
    </row>
    <row r="51" spans="2:5" ht="39" customHeight="1" x14ac:dyDescent="0.25">
      <c r="B51" t="s">
        <v>3217</v>
      </c>
      <c r="C51" t="s">
        <v>3230</v>
      </c>
      <c r="D51" s="56">
        <f>(BL42+BO42+BR42+BU42+BX42+CA42+CD42+CG42+CJ42+CM42+CP42+CS42+CV42+CY42+DB42+DE42+DH42+DK42+DN42+DQ42+DT42+DW42+DZ42+EC42+EF42+EI42+EL42+EO42+ER42)/29</f>
        <v>14.048531289910608</v>
      </c>
      <c r="E51" s="56">
        <f>D51/100*27</f>
        <v>3.7931034482758639</v>
      </c>
    </row>
    <row r="52" spans="2:5" x14ac:dyDescent="0.25">
      <c r="B52" t="s">
        <v>3218</v>
      </c>
      <c r="C52" t="s">
        <v>3230</v>
      </c>
      <c r="D52" s="56">
        <f>(BM42+BP42+BS42+BV42+BY42+CB42+CE42+CH42+CK42+CN42+CQ42+CT42+CW42+CZ42+DC42+DF42+DI42+DL42+DO42+DR42+DU42+DX42+EA42+ED42+EG42+EJ42+EM42+EP42+ES42)/29</f>
        <v>8.1736909323116276</v>
      </c>
      <c r="E52" s="56">
        <f>D52/100*27</f>
        <v>2.2068965517241397</v>
      </c>
    </row>
    <row r="53" spans="2:5" x14ac:dyDescent="0.25">
      <c r="D53" s="90"/>
    </row>
    <row r="54" spans="2:5" x14ac:dyDescent="0.25">
      <c r="B54" t="s">
        <v>3216</v>
      </c>
      <c r="C54" t="s">
        <v>3231</v>
      </c>
      <c r="D54" s="56">
        <f>(ET42+EW42+EZ42+FC42+FF42+FI42+FL42+FO42+FR42)/9</f>
        <v>85.185185185185176</v>
      </c>
      <c r="E54">
        <f>D54/100*27</f>
        <v>22.999999999999996</v>
      </c>
    </row>
    <row r="55" spans="2:5" x14ac:dyDescent="0.25">
      <c r="B55" t="s">
        <v>3217</v>
      </c>
      <c r="C55" t="s">
        <v>3231</v>
      </c>
      <c r="D55" s="56">
        <f>(EU42+EX42+FA42+FD42+FG42+FJ42+FM42+FP42+FS42)/9</f>
        <v>10.699588477366255</v>
      </c>
      <c r="E55" s="56">
        <f>D55/100*27</f>
        <v>2.8888888888888888</v>
      </c>
    </row>
    <row r="56" spans="2:5" x14ac:dyDescent="0.25">
      <c r="B56" t="s">
        <v>3218</v>
      </c>
      <c r="C56" t="s">
        <v>3231</v>
      </c>
      <c r="D56" s="56">
        <f>(EV42+EY42+FB42+FE42+FH42+FK42+FN42+FQ42+FT42)/9</f>
        <v>4.1152263374485587</v>
      </c>
      <c r="E56" s="56">
        <f>D56/100*27</f>
        <v>1.1111111111111109</v>
      </c>
    </row>
    <row r="57" spans="2:5" x14ac:dyDescent="0.25">
      <c r="D57" s="90"/>
    </row>
    <row r="58" spans="2:5" x14ac:dyDescent="0.25">
      <c r="B58" t="s">
        <v>3216</v>
      </c>
      <c r="C58" t="s">
        <v>3232</v>
      </c>
      <c r="D58" s="56">
        <f>(FX42+GA42+GD42+GG42+GJ42+GM42+GP42+GS42+GV42+GY42+HB42+HE42+HH42+HK42+HN42+HQ42+HT42+HW42+HZ42+IC42+IF42+II42+IL42+IO42+IR42+IU42+IX42+JA42+JD42+JG42+JJ42+JM42+JP42+JS42+JV42+JY42+KB42+KE42+KH42+KK42+KN42+KQ42+KT42+KW42+KZ42+LC42+LF42)/47</f>
        <v>85.185185185185205</v>
      </c>
      <c r="E58">
        <f>D58/100*27</f>
        <v>23.000000000000007</v>
      </c>
    </row>
    <row r="59" spans="2:5" x14ac:dyDescent="0.25">
      <c r="B59" t="s">
        <v>3217</v>
      </c>
      <c r="C59" t="s">
        <v>3232</v>
      </c>
      <c r="D59" s="56">
        <f>(FY42+GB42+GE42+GH42+GK42+GN42+GQ42+GT42+GW42+GZ42+HC42+HF42+HI42+HL42+HO42+HR42+HU42+HX42+IA42+ID42+IG42+IJ42+IM42+IP42+IS42+IV42+IY42+JB42+JE42+JH42+JK42+JN42+JQ42+JT42+JW42+JZ42+KC42+KF42+KI42+KL42+KO42+KR42+KU42+KX42+LA42+LD42+LG42)/47</f>
        <v>6.9345941686367221</v>
      </c>
      <c r="E59" s="56">
        <f>D59/100*27</f>
        <v>1.8723404255319149</v>
      </c>
    </row>
    <row r="60" spans="2:5" x14ac:dyDescent="0.25">
      <c r="B60" t="s">
        <v>3218</v>
      </c>
      <c r="C60" t="s">
        <v>3232</v>
      </c>
      <c r="D60" s="56">
        <f>(FZ42+GC42+GF42+GI42+GL42+GO42+GR42+GU42+GX42+HA42+HD42+HG42+HJ42+HM42+HP42+HS42+HV42+HY42+IB42+IE42+IH42+IK42+IN42+IQ42+IT42+IW42+IZ42+JC42+JF42+JI42+JL42+JO42+JR42+JU42+JX42+KA42+KD42+KG42+KJ42+KM42+KP42+KS42+KV42+KY42+LB42+LE42+LH42)/47</f>
        <v>7.8802206461780919</v>
      </c>
      <c r="E60" s="56">
        <f>D60/100*27</f>
        <v>2.1276595744680846</v>
      </c>
    </row>
    <row r="61" spans="2:5" x14ac:dyDescent="0.25">
      <c r="D61" s="90"/>
    </row>
    <row r="62" spans="2:5" x14ac:dyDescent="0.25">
      <c r="B62" t="s">
        <v>3216</v>
      </c>
      <c r="C62" t="s">
        <v>3233</v>
      </c>
      <c r="D62" s="56">
        <f>(LI42+LL42+LO42+LR42+LU42+LX42+MA42+MD42+MG42+MJ42+MM42+MP42+MS42+MV42+MY42+NB42+NE42+NH42+NK42+NN42+NQ42)/21</f>
        <v>83.597883597883609</v>
      </c>
      <c r="E62" s="56">
        <f>D62/100*27</f>
        <v>22.571428571428573</v>
      </c>
    </row>
    <row r="63" spans="2:5" x14ac:dyDescent="0.25">
      <c r="B63" t="s">
        <v>3217</v>
      </c>
      <c r="C63" t="s">
        <v>3233</v>
      </c>
      <c r="D63" s="56">
        <f>(LJ42+LM42+LP42+LS42+LV42+LY42+MB42+ME42+MH42+MK42+MN42+MQ42+MT42+MW42+MZ42+NC42+NF42+NI42+NL42+NO42+NR42)/21</f>
        <v>8.9947089947090006</v>
      </c>
      <c r="E63" s="56">
        <f>D63/100*27</f>
        <v>2.4285714285714302</v>
      </c>
    </row>
    <row r="64" spans="2:5" x14ac:dyDescent="0.25">
      <c r="B64" t="s">
        <v>3218</v>
      </c>
      <c r="C64" t="s">
        <v>3233</v>
      </c>
      <c r="D64" s="56">
        <f>(LK42+LN42+LQ42+LT42+LW42+LZ42+MC42+MF42+MI42+ML42+MO42+MR42+MU42+MX42+NA42+ND42+NG42+NJ42+NM42+NP42+NS42)/21</f>
        <v>7.4074074074074083</v>
      </c>
      <c r="E64">
        <f>D64/100*27</f>
        <v>2.0000000000000004</v>
      </c>
    </row>
  </sheetData>
  <mergeCells count="406"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G43"/>
    <mergeCell ref="BH43:BJ43"/>
    <mergeCell ref="BK43:BM43"/>
    <mergeCell ref="BN43:BP43"/>
    <mergeCell ref="BQ43:BS43"/>
    <mergeCell ref="BT43:BV43"/>
    <mergeCell ref="BW43:BY43"/>
    <mergeCell ref="BZ43:CB43"/>
    <mergeCell ref="CC43:CE43"/>
    <mergeCell ref="CF43:CH43"/>
    <mergeCell ref="CI43:CK43"/>
    <mergeCell ref="CL43:CN43"/>
    <mergeCell ref="CO43:CQ43"/>
    <mergeCell ref="CR43:CT43"/>
    <mergeCell ref="CU43:CW43"/>
    <mergeCell ref="CX43:CZ43"/>
    <mergeCell ref="DA43:DC43"/>
    <mergeCell ref="DD43:DF43"/>
    <mergeCell ref="DG43:DI43"/>
    <mergeCell ref="DJ43:DL43"/>
    <mergeCell ref="DM43:DO43"/>
    <mergeCell ref="DP43:DR43"/>
    <mergeCell ref="DS43:DU43"/>
    <mergeCell ref="DV43:DX43"/>
    <mergeCell ref="DY43:EA43"/>
    <mergeCell ref="EB43:ED43"/>
    <mergeCell ref="EE43:EG43"/>
    <mergeCell ref="EH43:EJ43"/>
    <mergeCell ref="EK43:EM43"/>
    <mergeCell ref="EN43:EP43"/>
    <mergeCell ref="EQ43:ES43"/>
    <mergeCell ref="ET43:EV43"/>
    <mergeCell ref="EW43:EY43"/>
    <mergeCell ref="EZ43:FB43"/>
    <mergeCell ref="FC43:FE43"/>
    <mergeCell ref="FF43:FH43"/>
    <mergeCell ref="FI43:FK43"/>
    <mergeCell ref="FL43:FN43"/>
    <mergeCell ref="FO43:FQ43"/>
    <mergeCell ref="FR43:FT43"/>
    <mergeCell ref="FU43:FW43"/>
    <mergeCell ref="FX43:FZ43"/>
    <mergeCell ref="GA43:GC43"/>
    <mergeCell ref="GD43:GF43"/>
    <mergeCell ref="GG43:GI43"/>
    <mergeCell ref="GJ43:GL43"/>
    <mergeCell ref="GM43:GO43"/>
    <mergeCell ref="GP43:GR43"/>
    <mergeCell ref="GS43:GU43"/>
    <mergeCell ref="GV43:GX43"/>
    <mergeCell ref="GY43:HA43"/>
    <mergeCell ref="HB43:HD43"/>
    <mergeCell ref="HE43:HG43"/>
    <mergeCell ref="HH43:HJ43"/>
    <mergeCell ref="HK43:HM43"/>
    <mergeCell ref="HN43:HP43"/>
    <mergeCell ref="HQ43:HS43"/>
    <mergeCell ref="HT43:HV43"/>
    <mergeCell ref="HW43:HY43"/>
    <mergeCell ref="HZ43:IB43"/>
    <mergeCell ref="IC43:IE43"/>
    <mergeCell ref="IF43:IH43"/>
    <mergeCell ref="II43:IK43"/>
    <mergeCell ref="IL43:IN43"/>
    <mergeCell ref="IO43:IQ43"/>
    <mergeCell ref="IR43:IT43"/>
    <mergeCell ref="IU43:IW43"/>
    <mergeCell ref="IX43:IZ43"/>
    <mergeCell ref="JA43:JC43"/>
    <mergeCell ref="JD43:JF43"/>
    <mergeCell ref="JG43:JI43"/>
    <mergeCell ref="JJ43:JL43"/>
    <mergeCell ref="JM43:JO43"/>
    <mergeCell ref="JP43:JR43"/>
    <mergeCell ref="JS43:JU43"/>
    <mergeCell ref="JV43:JX43"/>
    <mergeCell ref="JY43:KA43"/>
    <mergeCell ref="KB43:KD43"/>
    <mergeCell ref="KE43:KG43"/>
    <mergeCell ref="KH43:KJ43"/>
    <mergeCell ref="KK43:KM43"/>
    <mergeCell ref="KN43:KP43"/>
    <mergeCell ref="KQ43:KS43"/>
    <mergeCell ref="KT43:KV43"/>
    <mergeCell ref="KW43:KY43"/>
    <mergeCell ref="KZ43:LB43"/>
    <mergeCell ref="LC43:LE43"/>
    <mergeCell ref="LF43:LH43"/>
    <mergeCell ref="LI43:LK43"/>
    <mergeCell ref="LL43:LN43"/>
    <mergeCell ref="LO43:LQ43"/>
    <mergeCell ref="LR43:LT43"/>
    <mergeCell ref="LU43:LW43"/>
    <mergeCell ref="LX43:LZ43"/>
    <mergeCell ref="MA43:MC43"/>
    <mergeCell ref="MD43:MF43"/>
    <mergeCell ref="MG43:MI43"/>
    <mergeCell ref="MJ43:ML43"/>
    <mergeCell ref="MM43:MO43"/>
    <mergeCell ref="NQ43:NS43"/>
    <mergeCell ref="MP43:MR43"/>
    <mergeCell ref="MS43:MU43"/>
    <mergeCell ref="MV43:MX43"/>
    <mergeCell ref="MY43:NA43"/>
    <mergeCell ref="NB43:ND43"/>
    <mergeCell ref="NE43:NG43"/>
    <mergeCell ref="NH43:NJ43"/>
    <mergeCell ref="NK43:NM43"/>
    <mergeCell ref="NN43:NP4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2"/>
  <sheetViews>
    <sheetView topLeftCell="A29" workbookViewId="0">
      <selection activeCell="VV29" sqref="VV1:VX1048576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45" t="s">
        <v>3241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15" t="s">
        <v>0</v>
      </c>
      <c r="B4" s="115" t="s">
        <v>1</v>
      </c>
      <c r="C4" s="164" t="s">
        <v>87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19" t="s">
        <v>2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1"/>
      <c r="EH4" s="119" t="s">
        <v>2</v>
      </c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1"/>
      <c r="FX4" s="119" t="s">
        <v>2</v>
      </c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47"/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  <c r="IU4" s="132" t="s">
        <v>181</v>
      </c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50" t="s">
        <v>244</v>
      </c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68" t="s">
        <v>244</v>
      </c>
      <c r="LP4" s="168"/>
      <c r="LQ4" s="168"/>
      <c r="LR4" s="168"/>
      <c r="LS4" s="168"/>
      <c r="LT4" s="168"/>
      <c r="LU4" s="168"/>
      <c r="LV4" s="168"/>
      <c r="LW4" s="168"/>
      <c r="LX4" s="168"/>
      <c r="LY4" s="168"/>
      <c r="LZ4" s="168"/>
      <c r="MA4" s="168"/>
      <c r="MB4" s="168"/>
      <c r="MC4" s="168"/>
      <c r="MD4" s="168"/>
      <c r="ME4" s="168"/>
      <c r="MF4" s="168"/>
      <c r="MG4" s="168"/>
      <c r="MH4" s="168"/>
      <c r="MI4" s="168"/>
      <c r="MJ4" s="168"/>
      <c r="MK4" s="168"/>
      <c r="ML4" s="168"/>
      <c r="MM4" s="168"/>
      <c r="MN4" s="168"/>
      <c r="MO4" s="168"/>
      <c r="MP4" s="168"/>
      <c r="MQ4" s="168"/>
      <c r="MR4" s="168"/>
      <c r="MS4" s="168"/>
      <c r="MT4" s="168"/>
      <c r="MU4" s="168"/>
      <c r="MV4" s="143" t="s">
        <v>244</v>
      </c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  <c r="NS4" s="143"/>
      <c r="NT4" s="143"/>
      <c r="NU4" s="143"/>
      <c r="NV4" s="143"/>
      <c r="NW4" s="143"/>
      <c r="NX4" s="143"/>
      <c r="NY4" s="144"/>
      <c r="NZ4" s="142" t="s">
        <v>244</v>
      </c>
      <c r="OA4" s="143"/>
      <c r="OB4" s="143"/>
      <c r="OC4" s="143"/>
      <c r="OD4" s="143"/>
      <c r="OE4" s="143"/>
      <c r="OF4" s="143"/>
      <c r="OG4" s="143"/>
      <c r="OH4" s="143"/>
      <c r="OI4" s="143"/>
      <c r="OJ4" s="143"/>
      <c r="OK4" s="143"/>
      <c r="OL4" s="143"/>
      <c r="OM4" s="143"/>
      <c r="ON4" s="143"/>
      <c r="OO4" s="143"/>
      <c r="OP4" s="143"/>
      <c r="OQ4" s="143"/>
      <c r="OR4" s="143"/>
      <c r="OS4" s="143"/>
      <c r="OT4" s="143"/>
      <c r="OU4" s="143"/>
      <c r="OV4" s="143"/>
      <c r="OW4" s="143"/>
      <c r="OX4" s="143"/>
      <c r="OY4" s="143"/>
      <c r="OZ4" s="143"/>
      <c r="PA4" s="143"/>
      <c r="PB4" s="143"/>
      <c r="PC4" s="143"/>
      <c r="PD4" s="143"/>
      <c r="PE4" s="143"/>
      <c r="PF4" s="143"/>
      <c r="PG4" s="143"/>
      <c r="PH4" s="143"/>
      <c r="PI4" s="144"/>
      <c r="PJ4" s="119" t="s">
        <v>244</v>
      </c>
      <c r="PK4" s="120"/>
      <c r="PL4" s="120"/>
      <c r="PM4" s="120"/>
      <c r="PN4" s="120"/>
      <c r="PO4" s="120"/>
      <c r="PP4" s="120"/>
      <c r="PQ4" s="120"/>
      <c r="PR4" s="120"/>
      <c r="PS4" s="120"/>
      <c r="PT4" s="120"/>
      <c r="PU4" s="120"/>
      <c r="PV4" s="120"/>
      <c r="PW4" s="120"/>
      <c r="PX4" s="120"/>
      <c r="PY4" s="120"/>
      <c r="PZ4" s="120"/>
      <c r="QA4" s="120"/>
      <c r="QB4" s="120"/>
      <c r="QC4" s="120"/>
      <c r="QD4" s="120"/>
      <c r="QE4" s="120"/>
      <c r="QF4" s="120"/>
      <c r="QG4" s="120"/>
      <c r="QH4" s="120"/>
      <c r="QI4" s="120"/>
      <c r="QJ4" s="120"/>
      <c r="QK4" s="120"/>
      <c r="QL4" s="120"/>
      <c r="QM4" s="120"/>
      <c r="QN4" s="120"/>
      <c r="QO4" s="120"/>
      <c r="QP4" s="120"/>
      <c r="QQ4" s="120"/>
      <c r="QR4" s="120"/>
      <c r="QS4" s="120"/>
      <c r="QT4" s="120"/>
      <c r="QU4" s="120"/>
      <c r="QV4" s="120"/>
      <c r="QW4" s="120"/>
      <c r="QX4" s="120"/>
      <c r="QY4" s="120"/>
      <c r="QZ4" s="120"/>
      <c r="RA4" s="120"/>
      <c r="RB4" s="120"/>
      <c r="RC4" s="120"/>
      <c r="RD4" s="120"/>
      <c r="RE4" s="120"/>
      <c r="RF4" s="120"/>
      <c r="RG4" s="120"/>
      <c r="RH4" s="121"/>
      <c r="RI4" s="127" t="s">
        <v>291</v>
      </c>
      <c r="RJ4" s="147"/>
      <c r="RK4" s="147"/>
      <c r="RL4" s="147"/>
      <c r="RM4" s="147"/>
      <c r="RN4" s="147"/>
      <c r="RO4" s="147"/>
      <c r="RP4" s="147"/>
      <c r="RQ4" s="147"/>
      <c r="RR4" s="147"/>
      <c r="RS4" s="147"/>
      <c r="RT4" s="147"/>
      <c r="RU4" s="147"/>
      <c r="RV4" s="147"/>
      <c r="RW4" s="147"/>
      <c r="RX4" s="147"/>
      <c r="RY4" s="147"/>
      <c r="RZ4" s="147"/>
      <c r="SA4" s="147"/>
      <c r="SB4" s="147"/>
      <c r="SC4" s="147"/>
      <c r="SD4" s="147"/>
      <c r="SE4" s="147"/>
      <c r="SF4" s="147"/>
      <c r="SG4" s="147"/>
      <c r="SH4" s="147"/>
      <c r="SI4" s="147"/>
      <c r="SJ4" s="147"/>
      <c r="SK4" s="147"/>
      <c r="SL4" s="147"/>
      <c r="SM4" s="147"/>
      <c r="SN4" s="147"/>
      <c r="SO4" s="147"/>
      <c r="SP4" s="147"/>
      <c r="SQ4" s="147"/>
      <c r="SR4" s="147"/>
      <c r="SS4" s="147"/>
      <c r="ST4" s="147"/>
      <c r="SU4" s="147"/>
      <c r="SV4" s="147"/>
      <c r="SW4" s="147"/>
      <c r="SX4" s="147"/>
      <c r="SY4" s="147"/>
      <c r="SZ4" s="147"/>
      <c r="TA4" s="147"/>
      <c r="TB4" s="147"/>
      <c r="TC4" s="147"/>
      <c r="TD4" s="147"/>
      <c r="TE4" s="147"/>
      <c r="TF4" s="147"/>
      <c r="TG4" s="147"/>
      <c r="TH4" s="147"/>
      <c r="TI4" s="147"/>
      <c r="TJ4" s="147"/>
      <c r="TK4" s="147"/>
      <c r="TL4" s="147"/>
      <c r="TM4" s="147"/>
      <c r="TN4" s="147"/>
      <c r="TO4" s="147"/>
      <c r="TP4" s="147"/>
      <c r="TQ4" s="147"/>
      <c r="TR4" s="147"/>
      <c r="TS4" s="147"/>
      <c r="TT4" s="147"/>
      <c r="TU4" s="147"/>
      <c r="TV4" s="147"/>
      <c r="TW4" s="147"/>
      <c r="TX4" s="147"/>
      <c r="TY4" s="147"/>
      <c r="TZ4" s="147"/>
      <c r="UA4" s="147"/>
      <c r="UB4" s="147"/>
      <c r="UC4" s="147"/>
      <c r="UD4" s="147"/>
      <c r="UE4" s="147"/>
      <c r="UF4" s="147"/>
      <c r="UG4" s="147"/>
      <c r="UH4" s="147"/>
      <c r="UI4" s="147"/>
      <c r="UJ4" s="147"/>
      <c r="UK4" s="147"/>
      <c r="UL4" s="147"/>
      <c r="UM4" s="147"/>
      <c r="UN4" s="147"/>
      <c r="UO4" s="147"/>
      <c r="UP4" s="147"/>
      <c r="UQ4" s="147"/>
      <c r="UR4" s="147"/>
      <c r="US4" s="147"/>
      <c r="UT4" s="147"/>
      <c r="UU4" s="147"/>
      <c r="UV4" s="147"/>
      <c r="UW4" s="147"/>
      <c r="UX4" s="147"/>
      <c r="UY4" s="147"/>
      <c r="UZ4" s="147"/>
      <c r="VA4" s="147"/>
      <c r="VB4" s="147"/>
      <c r="VC4" s="147"/>
      <c r="VD4" s="147"/>
      <c r="VE4" s="147"/>
      <c r="VF4" s="147"/>
      <c r="VG4" s="147"/>
      <c r="VH4" s="147"/>
      <c r="VI4" s="147"/>
      <c r="VJ4" s="147"/>
      <c r="VK4" s="147"/>
      <c r="VL4" s="147"/>
      <c r="VM4" s="147"/>
      <c r="VN4" s="147"/>
      <c r="VO4" s="147"/>
      <c r="VP4" s="147"/>
      <c r="VQ4" s="147"/>
      <c r="VR4" s="147"/>
      <c r="VS4" s="147"/>
      <c r="VT4" s="147"/>
      <c r="VU4" s="148"/>
    </row>
    <row r="5" spans="1:593" ht="13.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29" t="s">
        <v>86</v>
      </c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4"/>
      <c r="EH5" s="136" t="s">
        <v>3</v>
      </c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8"/>
      <c r="FX5" s="136" t="s">
        <v>899</v>
      </c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8"/>
      <c r="IU5" s="105" t="s">
        <v>909</v>
      </c>
      <c r="IV5" s="105"/>
      <c r="IW5" s="105"/>
      <c r="IX5" s="105"/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54" t="s">
        <v>387</v>
      </c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39" t="s">
        <v>245</v>
      </c>
      <c r="LP5" s="140"/>
      <c r="LQ5" s="140"/>
      <c r="LR5" s="140"/>
      <c r="LS5" s="140"/>
      <c r="LT5" s="140"/>
      <c r="LU5" s="140"/>
      <c r="LV5" s="140"/>
      <c r="LW5" s="140"/>
      <c r="LX5" s="140"/>
      <c r="LY5" s="140"/>
      <c r="LZ5" s="140"/>
      <c r="MA5" s="140"/>
      <c r="MB5" s="140"/>
      <c r="MC5" s="140"/>
      <c r="MD5" s="140"/>
      <c r="ME5" s="140"/>
      <c r="MF5" s="140"/>
      <c r="MG5" s="140"/>
      <c r="MH5" s="140"/>
      <c r="MI5" s="140"/>
      <c r="MJ5" s="140"/>
      <c r="MK5" s="140"/>
      <c r="ML5" s="140"/>
      <c r="MM5" s="140"/>
      <c r="MN5" s="140"/>
      <c r="MO5" s="140"/>
      <c r="MP5" s="140"/>
      <c r="MQ5" s="140"/>
      <c r="MR5" s="140"/>
      <c r="MS5" s="140"/>
      <c r="MT5" s="140"/>
      <c r="MU5" s="141"/>
      <c r="MV5" s="166" t="s">
        <v>426</v>
      </c>
      <c r="MW5" s="166"/>
      <c r="MX5" s="166"/>
      <c r="MY5" s="166"/>
      <c r="MZ5" s="166"/>
      <c r="NA5" s="166"/>
      <c r="NB5" s="166"/>
      <c r="NC5" s="166"/>
      <c r="ND5" s="166"/>
      <c r="NE5" s="166"/>
      <c r="NF5" s="166"/>
      <c r="NG5" s="166"/>
      <c r="NH5" s="166"/>
      <c r="NI5" s="166"/>
      <c r="NJ5" s="166"/>
      <c r="NK5" s="166"/>
      <c r="NL5" s="166"/>
      <c r="NM5" s="166"/>
      <c r="NN5" s="166"/>
      <c r="NO5" s="166"/>
      <c r="NP5" s="166"/>
      <c r="NQ5" s="166"/>
      <c r="NR5" s="166"/>
      <c r="NS5" s="166"/>
      <c r="NT5" s="166"/>
      <c r="NU5" s="166"/>
      <c r="NV5" s="166"/>
      <c r="NW5" s="166"/>
      <c r="NX5" s="166"/>
      <c r="NY5" s="166"/>
      <c r="NZ5" s="188" t="s">
        <v>438</v>
      </c>
      <c r="OA5" s="189"/>
      <c r="OB5" s="189"/>
      <c r="OC5" s="189"/>
      <c r="OD5" s="189"/>
      <c r="OE5" s="189"/>
      <c r="OF5" s="189"/>
      <c r="OG5" s="189"/>
      <c r="OH5" s="189"/>
      <c r="OI5" s="189"/>
      <c r="OJ5" s="189"/>
      <c r="OK5" s="189"/>
      <c r="OL5" s="189"/>
      <c r="OM5" s="189"/>
      <c r="ON5" s="189"/>
      <c r="OO5" s="189"/>
      <c r="OP5" s="189"/>
      <c r="OQ5" s="189"/>
      <c r="OR5" s="189"/>
      <c r="OS5" s="189"/>
      <c r="OT5" s="189"/>
      <c r="OU5" s="189"/>
      <c r="OV5" s="189"/>
      <c r="OW5" s="189"/>
      <c r="OX5" s="189"/>
      <c r="OY5" s="189"/>
      <c r="OZ5" s="189"/>
      <c r="PA5" s="189"/>
      <c r="PB5" s="189"/>
      <c r="PC5" s="189"/>
      <c r="PD5" s="189"/>
      <c r="PE5" s="189"/>
      <c r="PF5" s="189"/>
      <c r="PG5" s="189"/>
      <c r="PH5" s="189"/>
      <c r="PI5" s="190"/>
      <c r="PJ5" s="139" t="s">
        <v>246</v>
      </c>
      <c r="PK5" s="140"/>
      <c r="PL5" s="140"/>
      <c r="PM5" s="140"/>
      <c r="PN5" s="140"/>
      <c r="PO5" s="140"/>
      <c r="PP5" s="140"/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140"/>
      <c r="QU5" s="140"/>
      <c r="QV5" s="140"/>
      <c r="QW5" s="140"/>
      <c r="QX5" s="140"/>
      <c r="QY5" s="140"/>
      <c r="QZ5" s="140"/>
      <c r="RA5" s="140"/>
      <c r="RB5" s="140"/>
      <c r="RC5" s="140"/>
      <c r="RD5" s="140"/>
      <c r="RE5" s="140"/>
      <c r="RF5" s="140"/>
      <c r="RG5" s="140"/>
      <c r="RH5" s="141"/>
      <c r="RI5" s="136" t="s">
        <v>292</v>
      </c>
      <c r="RJ5" s="137"/>
      <c r="RK5" s="137"/>
      <c r="RL5" s="137"/>
      <c r="RM5" s="137"/>
      <c r="RN5" s="137"/>
      <c r="RO5" s="137"/>
      <c r="RP5" s="137"/>
      <c r="RQ5" s="137"/>
      <c r="RR5" s="137"/>
      <c r="RS5" s="137"/>
      <c r="RT5" s="137"/>
      <c r="RU5" s="137"/>
      <c r="RV5" s="137"/>
      <c r="RW5" s="137"/>
      <c r="RX5" s="137"/>
      <c r="RY5" s="137"/>
      <c r="RZ5" s="137"/>
      <c r="SA5" s="137"/>
      <c r="SB5" s="137"/>
      <c r="SC5" s="137"/>
      <c r="SD5" s="137"/>
      <c r="SE5" s="137"/>
      <c r="SF5" s="137"/>
      <c r="SG5" s="137"/>
      <c r="SH5" s="137"/>
      <c r="SI5" s="137"/>
      <c r="SJ5" s="137"/>
      <c r="SK5" s="137"/>
      <c r="SL5" s="137"/>
      <c r="SM5" s="137"/>
      <c r="SN5" s="137"/>
      <c r="SO5" s="137"/>
      <c r="SP5" s="137"/>
      <c r="SQ5" s="137"/>
      <c r="SR5" s="137"/>
      <c r="SS5" s="137"/>
      <c r="ST5" s="137"/>
      <c r="SU5" s="137"/>
      <c r="SV5" s="137"/>
      <c r="SW5" s="137"/>
      <c r="SX5" s="137"/>
      <c r="SY5" s="137"/>
      <c r="SZ5" s="137"/>
      <c r="TA5" s="137"/>
      <c r="TB5" s="137"/>
      <c r="TC5" s="137"/>
      <c r="TD5" s="137"/>
      <c r="TE5" s="137"/>
      <c r="TF5" s="137"/>
      <c r="TG5" s="137"/>
      <c r="TH5" s="137"/>
      <c r="TI5" s="137"/>
      <c r="TJ5" s="137"/>
      <c r="TK5" s="137"/>
      <c r="TL5" s="137"/>
      <c r="TM5" s="137"/>
      <c r="TN5" s="137"/>
      <c r="TO5" s="137"/>
      <c r="TP5" s="137"/>
      <c r="TQ5" s="137"/>
      <c r="TR5" s="137"/>
      <c r="TS5" s="137"/>
      <c r="TT5" s="137"/>
      <c r="TU5" s="137"/>
      <c r="TV5" s="137"/>
      <c r="TW5" s="137"/>
      <c r="TX5" s="137"/>
      <c r="TY5" s="137"/>
      <c r="TZ5" s="137"/>
      <c r="UA5" s="137"/>
      <c r="UB5" s="137"/>
      <c r="UC5" s="137"/>
      <c r="UD5" s="137"/>
      <c r="UE5" s="137"/>
      <c r="UF5" s="137"/>
      <c r="UG5" s="137"/>
      <c r="UH5" s="137"/>
      <c r="UI5" s="137"/>
      <c r="UJ5" s="137"/>
      <c r="UK5" s="137"/>
      <c r="UL5" s="137"/>
      <c r="UM5" s="137"/>
      <c r="UN5" s="137"/>
      <c r="UO5" s="137"/>
      <c r="UP5" s="137"/>
      <c r="UQ5" s="137"/>
      <c r="UR5" s="137"/>
      <c r="US5" s="137"/>
      <c r="UT5" s="137"/>
      <c r="UU5" s="137"/>
      <c r="UV5" s="137"/>
      <c r="UW5" s="137"/>
      <c r="UX5" s="137"/>
      <c r="UY5" s="137"/>
      <c r="UZ5" s="137"/>
      <c r="VA5" s="137"/>
      <c r="VB5" s="137"/>
      <c r="VC5" s="137"/>
      <c r="VD5" s="137"/>
      <c r="VE5" s="137"/>
      <c r="VF5" s="137"/>
      <c r="VG5" s="137"/>
      <c r="VH5" s="137"/>
      <c r="VI5" s="137"/>
      <c r="VJ5" s="137"/>
      <c r="VK5" s="137"/>
      <c r="VL5" s="137"/>
      <c r="VM5" s="137"/>
      <c r="VN5" s="137"/>
      <c r="VO5" s="137"/>
      <c r="VP5" s="137"/>
      <c r="VQ5" s="137"/>
      <c r="VR5" s="137"/>
      <c r="VS5" s="137"/>
      <c r="VT5" s="137"/>
      <c r="VU5" s="138"/>
    </row>
    <row r="6" spans="1:593" ht="15.75" hidden="1" x14ac:dyDescent="0.25">
      <c r="A6" s="115"/>
      <c r="B6" s="11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15"/>
      <c r="B7" s="11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15"/>
      <c r="B8" s="11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15"/>
      <c r="B9" s="11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15"/>
      <c r="B10" s="11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15"/>
      <c r="B11" s="115"/>
      <c r="C11" s="103" t="s">
        <v>1287</v>
      </c>
      <c r="D11" s="104" t="s">
        <v>5</v>
      </c>
      <c r="E11" s="104" t="s">
        <v>6</v>
      </c>
      <c r="F11" s="105" t="s">
        <v>1288</v>
      </c>
      <c r="G11" s="105" t="s">
        <v>7</v>
      </c>
      <c r="H11" s="105" t="s">
        <v>8</v>
      </c>
      <c r="I11" s="105" t="s">
        <v>1392</v>
      </c>
      <c r="J11" s="105" t="s">
        <v>9</v>
      </c>
      <c r="K11" s="105" t="s">
        <v>10</v>
      </c>
      <c r="L11" s="104" t="s">
        <v>1289</v>
      </c>
      <c r="M11" s="104" t="s">
        <v>9</v>
      </c>
      <c r="N11" s="104" t="s">
        <v>10</v>
      </c>
      <c r="O11" s="104" t="s">
        <v>1290</v>
      </c>
      <c r="P11" s="104" t="s">
        <v>11</v>
      </c>
      <c r="Q11" s="104" t="s">
        <v>4</v>
      </c>
      <c r="R11" s="104" t="s">
        <v>1291</v>
      </c>
      <c r="S11" s="104" t="s">
        <v>6</v>
      </c>
      <c r="T11" s="104" t="s">
        <v>12</v>
      </c>
      <c r="U11" s="104" t="s">
        <v>1292</v>
      </c>
      <c r="V11" s="104" t="s">
        <v>6</v>
      </c>
      <c r="W11" s="104" t="s">
        <v>12</v>
      </c>
      <c r="X11" s="106" t="s">
        <v>1293</v>
      </c>
      <c r="Y11" s="100" t="s">
        <v>10</v>
      </c>
      <c r="Z11" s="103" t="s">
        <v>13</v>
      </c>
      <c r="AA11" s="104" t="s">
        <v>1294</v>
      </c>
      <c r="AB11" s="104" t="s">
        <v>14</v>
      </c>
      <c r="AC11" s="104" t="s">
        <v>15</v>
      </c>
      <c r="AD11" s="104" t="s">
        <v>1295</v>
      </c>
      <c r="AE11" s="104" t="s">
        <v>4</v>
      </c>
      <c r="AF11" s="104" t="s">
        <v>5</v>
      </c>
      <c r="AG11" s="104" t="s">
        <v>1296</v>
      </c>
      <c r="AH11" s="104" t="s">
        <v>12</v>
      </c>
      <c r="AI11" s="104" t="s">
        <v>7</v>
      </c>
      <c r="AJ11" s="129" t="s">
        <v>1297</v>
      </c>
      <c r="AK11" s="153"/>
      <c r="AL11" s="153"/>
      <c r="AM11" s="129" t="s">
        <v>1393</v>
      </c>
      <c r="AN11" s="153"/>
      <c r="AO11" s="153"/>
      <c r="AP11" s="129" t="s">
        <v>1298</v>
      </c>
      <c r="AQ11" s="153"/>
      <c r="AR11" s="153"/>
      <c r="AS11" s="129" t="s">
        <v>1299</v>
      </c>
      <c r="AT11" s="153"/>
      <c r="AU11" s="153"/>
      <c r="AV11" s="129" t="s">
        <v>1300</v>
      </c>
      <c r="AW11" s="153"/>
      <c r="AX11" s="153"/>
      <c r="AY11" s="129" t="s">
        <v>1301</v>
      </c>
      <c r="AZ11" s="153"/>
      <c r="BA11" s="153"/>
      <c r="BB11" s="129" t="s">
        <v>1302</v>
      </c>
      <c r="BC11" s="153"/>
      <c r="BD11" s="153"/>
      <c r="BE11" s="105" t="s">
        <v>1303</v>
      </c>
      <c r="BF11" s="105"/>
      <c r="BG11" s="105"/>
      <c r="BH11" s="185" t="s">
        <v>1304</v>
      </c>
      <c r="BI11" s="186"/>
      <c r="BJ11" s="187"/>
      <c r="BK11" s="106" t="s">
        <v>1414</v>
      </c>
      <c r="BL11" s="100"/>
      <c r="BM11" s="103"/>
      <c r="BN11" s="106" t="s">
        <v>1415</v>
      </c>
      <c r="BO11" s="100"/>
      <c r="BP11" s="103"/>
      <c r="BQ11" s="106" t="s">
        <v>1416</v>
      </c>
      <c r="BR11" s="100"/>
      <c r="BS11" s="103"/>
      <c r="BT11" s="106" t="s">
        <v>1417</v>
      </c>
      <c r="BU11" s="100"/>
      <c r="BV11" s="103"/>
      <c r="BW11" s="106" t="s">
        <v>1418</v>
      </c>
      <c r="BX11" s="100"/>
      <c r="BY11" s="103"/>
      <c r="BZ11" s="103" t="s">
        <v>1305</v>
      </c>
      <c r="CA11" s="104"/>
      <c r="CB11" s="104"/>
      <c r="CC11" s="106" t="s">
        <v>1306</v>
      </c>
      <c r="CD11" s="100"/>
      <c r="CE11" s="103"/>
      <c r="CF11" s="106" t="s">
        <v>1394</v>
      </c>
      <c r="CG11" s="100"/>
      <c r="CH11" s="103"/>
      <c r="CI11" s="104" t="s">
        <v>1307</v>
      </c>
      <c r="CJ11" s="104"/>
      <c r="CK11" s="104"/>
      <c r="CL11" s="104" t="s">
        <v>1308</v>
      </c>
      <c r="CM11" s="104"/>
      <c r="CN11" s="104"/>
      <c r="CO11" s="104" t="s">
        <v>1309</v>
      </c>
      <c r="CP11" s="104"/>
      <c r="CQ11" s="104"/>
      <c r="CR11" s="130" t="s">
        <v>1310</v>
      </c>
      <c r="CS11" s="130"/>
      <c r="CT11" s="130"/>
      <c r="CU11" s="104" t="s">
        <v>1311</v>
      </c>
      <c r="CV11" s="104"/>
      <c r="CW11" s="104"/>
      <c r="CX11" s="104" t="s">
        <v>1312</v>
      </c>
      <c r="CY11" s="104"/>
      <c r="CZ11" s="104"/>
      <c r="DA11" s="104" t="s">
        <v>1313</v>
      </c>
      <c r="DB11" s="104"/>
      <c r="DC11" s="104"/>
      <c r="DD11" s="104" t="s">
        <v>1314</v>
      </c>
      <c r="DE11" s="104"/>
      <c r="DF11" s="104"/>
      <c r="DG11" s="104" t="s">
        <v>1315</v>
      </c>
      <c r="DH11" s="104"/>
      <c r="DI11" s="104"/>
      <c r="DJ11" s="130" t="s">
        <v>1395</v>
      </c>
      <c r="DK11" s="130"/>
      <c r="DL11" s="130"/>
      <c r="DM11" s="130" t="s">
        <v>1316</v>
      </c>
      <c r="DN11" s="130"/>
      <c r="DO11" s="175"/>
      <c r="DP11" s="105" t="s">
        <v>1317</v>
      </c>
      <c r="DQ11" s="105"/>
      <c r="DR11" s="105"/>
      <c r="DS11" s="105" t="s">
        <v>1318</v>
      </c>
      <c r="DT11" s="105"/>
      <c r="DU11" s="105"/>
      <c r="DV11" s="125" t="s">
        <v>1319</v>
      </c>
      <c r="DW11" s="125"/>
      <c r="DX11" s="125"/>
      <c r="DY11" s="105" t="s">
        <v>1320</v>
      </c>
      <c r="DZ11" s="105"/>
      <c r="EA11" s="105"/>
      <c r="EB11" s="105" t="s">
        <v>1321</v>
      </c>
      <c r="EC11" s="105"/>
      <c r="ED11" s="129"/>
      <c r="EE11" s="105" t="s">
        <v>1322</v>
      </c>
      <c r="EF11" s="105"/>
      <c r="EG11" s="105"/>
      <c r="EH11" s="105" t="s">
        <v>1323</v>
      </c>
      <c r="EI11" s="105"/>
      <c r="EJ11" s="105"/>
      <c r="EK11" s="105" t="s">
        <v>1324</v>
      </c>
      <c r="EL11" s="105"/>
      <c r="EM11" s="105"/>
      <c r="EN11" s="105" t="s">
        <v>1396</v>
      </c>
      <c r="EO11" s="105"/>
      <c r="EP11" s="105"/>
      <c r="EQ11" s="105" t="s">
        <v>1325</v>
      </c>
      <c r="ER11" s="105"/>
      <c r="ES11" s="105"/>
      <c r="ET11" s="105" t="s">
        <v>1326</v>
      </c>
      <c r="EU11" s="105"/>
      <c r="EV11" s="105"/>
      <c r="EW11" s="105" t="s">
        <v>1327</v>
      </c>
      <c r="EX11" s="105"/>
      <c r="EY11" s="105"/>
      <c r="EZ11" s="105" t="s">
        <v>1328</v>
      </c>
      <c r="FA11" s="105"/>
      <c r="FB11" s="105"/>
      <c r="FC11" s="105" t="s">
        <v>1329</v>
      </c>
      <c r="FD11" s="105"/>
      <c r="FE11" s="105"/>
      <c r="FF11" s="105" t="s">
        <v>1330</v>
      </c>
      <c r="FG11" s="105"/>
      <c r="FH11" s="129"/>
      <c r="FI11" s="136" t="s">
        <v>1419</v>
      </c>
      <c r="FJ11" s="137"/>
      <c r="FK11" s="138"/>
      <c r="FL11" s="136" t="s">
        <v>1420</v>
      </c>
      <c r="FM11" s="137"/>
      <c r="FN11" s="138"/>
      <c r="FO11" s="136" t="s">
        <v>1421</v>
      </c>
      <c r="FP11" s="137"/>
      <c r="FQ11" s="138"/>
      <c r="FR11" s="136" t="s">
        <v>1422</v>
      </c>
      <c r="FS11" s="137"/>
      <c r="FT11" s="138"/>
      <c r="FU11" s="136" t="s">
        <v>1423</v>
      </c>
      <c r="FV11" s="137"/>
      <c r="FW11" s="138"/>
      <c r="FX11" s="136" t="s">
        <v>1424</v>
      </c>
      <c r="FY11" s="137"/>
      <c r="FZ11" s="138"/>
      <c r="GA11" s="136" t="s">
        <v>1425</v>
      </c>
      <c r="GB11" s="137"/>
      <c r="GC11" s="138"/>
      <c r="GD11" s="136" t="s">
        <v>1426</v>
      </c>
      <c r="GE11" s="137"/>
      <c r="GF11" s="138"/>
      <c r="GG11" s="136" t="s">
        <v>1427</v>
      </c>
      <c r="GH11" s="137"/>
      <c r="GI11" s="138"/>
      <c r="GJ11" s="136" t="s">
        <v>1428</v>
      </c>
      <c r="GK11" s="137"/>
      <c r="GL11" s="138"/>
      <c r="GM11" s="136" t="s">
        <v>1429</v>
      </c>
      <c r="GN11" s="137"/>
      <c r="GO11" s="138"/>
      <c r="GP11" s="136" t="s">
        <v>1430</v>
      </c>
      <c r="GQ11" s="137"/>
      <c r="GR11" s="138"/>
      <c r="GS11" s="136" t="s">
        <v>1431</v>
      </c>
      <c r="GT11" s="137"/>
      <c r="GU11" s="138"/>
      <c r="GV11" s="136" t="s">
        <v>1432</v>
      </c>
      <c r="GW11" s="137"/>
      <c r="GX11" s="138"/>
      <c r="GY11" s="136" t="s">
        <v>1433</v>
      </c>
      <c r="GZ11" s="137"/>
      <c r="HA11" s="138"/>
      <c r="HB11" s="136" t="s">
        <v>1434</v>
      </c>
      <c r="HC11" s="137"/>
      <c r="HD11" s="138"/>
      <c r="HE11" s="136" t="s">
        <v>1435</v>
      </c>
      <c r="HF11" s="137"/>
      <c r="HG11" s="138"/>
      <c r="HH11" s="136" t="s">
        <v>1436</v>
      </c>
      <c r="HI11" s="137"/>
      <c r="HJ11" s="138"/>
      <c r="HK11" s="136" t="s">
        <v>1437</v>
      </c>
      <c r="HL11" s="137"/>
      <c r="HM11" s="138"/>
      <c r="HN11" s="136" t="s">
        <v>1438</v>
      </c>
      <c r="HO11" s="137"/>
      <c r="HP11" s="138"/>
      <c r="HQ11" s="136" t="s">
        <v>1439</v>
      </c>
      <c r="HR11" s="137"/>
      <c r="HS11" s="138"/>
      <c r="HT11" s="136" t="s">
        <v>1440</v>
      </c>
      <c r="HU11" s="137"/>
      <c r="HV11" s="138"/>
      <c r="HW11" s="136" t="s">
        <v>1441</v>
      </c>
      <c r="HX11" s="137"/>
      <c r="HY11" s="138"/>
      <c r="HZ11" s="136" t="s">
        <v>1442</v>
      </c>
      <c r="IA11" s="137"/>
      <c r="IB11" s="138"/>
      <c r="IC11" s="136" t="s">
        <v>1443</v>
      </c>
      <c r="ID11" s="137"/>
      <c r="IE11" s="138"/>
      <c r="IF11" s="136" t="s">
        <v>1444</v>
      </c>
      <c r="IG11" s="137"/>
      <c r="IH11" s="138"/>
      <c r="II11" s="136" t="s">
        <v>1445</v>
      </c>
      <c r="IJ11" s="137"/>
      <c r="IK11" s="138"/>
      <c r="IL11" s="136" t="s">
        <v>1446</v>
      </c>
      <c r="IM11" s="137"/>
      <c r="IN11" s="138"/>
      <c r="IO11" s="136" t="s">
        <v>1447</v>
      </c>
      <c r="IP11" s="137"/>
      <c r="IQ11" s="138"/>
      <c r="IR11" s="136" t="s">
        <v>1448</v>
      </c>
      <c r="IS11" s="137"/>
      <c r="IT11" s="138"/>
      <c r="IU11" s="125" t="s">
        <v>1331</v>
      </c>
      <c r="IV11" s="125"/>
      <c r="IW11" s="125"/>
      <c r="IX11" s="125" t="s">
        <v>1332</v>
      </c>
      <c r="IY11" s="125"/>
      <c r="IZ11" s="125"/>
      <c r="JA11" s="125" t="s">
        <v>1397</v>
      </c>
      <c r="JB11" s="125"/>
      <c r="JC11" s="125"/>
      <c r="JD11" s="125" t="s">
        <v>1333</v>
      </c>
      <c r="JE11" s="125"/>
      <c r="JF11" s="125"/>
      <c r="JG11" s="125" t="s">
        <v>1334</v>
      </c>
      <c r="JH11" s="125"/>
      <c r="JI11" s="125"/>
      <c r="JJ11" s="125" t="s">
        <v>1335</v>
      </c>
      <c r="JK11" s="125"/>
      <c r="JL11" s="125"/>
      <c r="JM11" s="125" t="s">
        <v>1336</v>
      </c>
      <c r="JN11" s="125"/>
      <c r="JO11" s="125"/>
      <c r="JP11" s="125" t="s">
        <v>1337</v>
      </c>
      <c r="JQ11" s="125"/>
      <c r="JR11" s="125"/>
      <c r="JS11" s="125" t="s">
        <v>1338</v>
      </c>
      <c r="JT11" s="125"/>
      <c r="JU11" s="125"/>
      <c r="JV11" s="125" t="s">
        <v>1339</v>
      </c>
      <c r="JW11" s="125"/>
      <c r="JX11" s="125"/>
      <c r="JY11" s="125" t="s">
        <v>1449</v>
      </c>
      <c r="JZ11" s="125"/>
      <c r="KA11" s="125"/>
      <c r="KB11" s="125" t="s">
        <v>1450</v>
      </c>
      <c r="KC11" s="125"/>
      <c r="KD11" s="125"/>
      <c r="KE11" s="125" t="s">
        <v>1451</v>
      </c>
      <c r="KF11" s="125"/>
      <c r="KG11" s="125"/>
      <c r="KH11" s="138" t="s">
        <v>1340</v>
      </c>
      <c r="KI11" s="125"/>
      <c r="KJ11" s="125"/>
      <c r="KK11" s="125" t="s">
        <v>1341</v>
      </c>
      <c r="KL11" s="125"/>
      <c r="KM11" s="125"/>
      <c r="KN11" s="125" t="s">
        <v>1398</v>
      </c>
      <c r="KO11" s="125"/>
      <c r="KP11" s="125"/>
      <c r="KQ11" s="125" t="s">
        <v>1342</v>
      </c>
      <c r="KR11" s="125"/>
      <c r="KS11" s="125"/>
      <c r="KT11" s="125" t="s">
        <v>1343</v>
      </c>
      <c r="KU11" s="125"/>
      <c r="KV11" s="125"/>
      <c r="KW11" s="125" t="s">
        <v>1344</v>
      </c>
      <c r="KX11" s="125"/>
      <c r="KY11" s="125"/>
      <c r="KZ11" s="125" t="s">
        <v>1345</v>
      </c>
      <c r="LA11" s="125"/>
      <c r="LB11" s="125"/>
      <c r="LC11" s="161" t="s">
        <v>1346</v>
      </c>
      <c r="LD11" s="162"/>
      <c r="LE11" s="163"/>
      <c r="LF11" s="161" t="s">
        <v>1347</v>
      </c>
      <c r="LG11" s="162"/>
      <c r="LH11" s="163"/>
      <c r="LI11" s="161" t="s">
        <v>1348</v>
      </c>
      <c r="LJ11" s="162"/>
      <c r="LK11" s="163"/>
      <c r="LL11" s="161" t="s">
        <v>1349</v>
      </c>
      <c r="LM11" s="162"/>
      <c r="LN11" s="163"/>
      <c r="LO11" s="161" t="s">
        <v>1350</v>
      </c>
      <c r="LP11" s="162"/>
      <c r="LQ11" s="163"/>
      <c r="LR11" s="161" t="s">
        <v>1399</v>
      </c>
      <c r="LS11" s="162"/>
      <c r="LT11" s="163"/>
      <c r="LU11" s="161" t="s">
        <v>1351</v>
      </c>
      <c r="LV11" s="162"/>
      <c r="LW11" s="163"/>
      <c r="LX11" s="161" t="s">
        <v>1352</v>
      </c>
      <c r="LY11" s="162"/>
      <c r="LZ11" s="163"/>
      <c r="MA11" s="161" t="s">
        <v>1353</v>
      </c>
      <c r="MB11" s="162"/>
      <c r="MC11" s="163"/>
      <c r="MD11" s="161" t="s">
        <v>1354</v>
      </c>
      <c r="ME11" s="162"/>
      <c r="MF11" s="163"/>
      <c r="MG11" s="161" t="s">
        <v>1355</v>
      </c>
      <c r="MH11" s="162"/>
      <c r="MI11" s="163"/>
      <c r="MJ11" s="161" t="s">
        <v>1356</v>
      </c>
      <c r="MK11" s="162"/>
      <c r="ML11" s="163"/>
      <c r="MM11" s="136" t="s">
        <v>1357</v>
      </c>
      <c r="MN11" s="137"/>
      <c r="MO11" s="138"/>
      <c r="MP11" s="136" t="s">
        <v>1358</v>
      </c>
      <c r="MQ11" s="137"/>
      <c r="MR11" s="138"/>
      <c r="MS11" s="136" t="s">
        <v>1359</v>
      </c>
      <c r="MT11" s="137"/>
      <c r="MU11" s="138"/>
      <c r="MV11" s="161" t="s">
        <v>1400</v>
      </c>
      <c r="MW11" s="162"/>
      <c r="MX11" s="163"/>
      <c r="MY11" s="161" t="s">
        <v>1360</v>
      </c>
      <c r="MZ11" s="162"/>
      <c r="NA11" s="163"/>
      <c r="NB11" s="136" t="s">
        <v>1361</v>
      </c>
      <c r="NC11" s="137"/>
      <c r="ND11" s="138"/>
      <c r="NE11" s="136" t="s">
        <v>1362</v>
      </c>
      <c r="NF11" s="137"/>
      <c r="NG11" s="138"/>
      <c r="NH11" s="136" t="s">
        <v>1363</v>
      </c>
      <c r="NI11" s="137"/>
      <c r="NJ11" s="138"/>
      <c r="NK11" s="138" t="s">
        <v>1364</v>
      </c>
      <c r="NL11" s="125"/>
      <c r="NM11" s="125"/>
      <c r="NN11" s="125" t="s">
        <v>1365</v>
      </c>
      <c r="NO11" s="125"/>
      <c r="NP11" s="125"/>
      <c r="NQ11" s="175" t="s">
        <v>1401</v>
      </c>
      <c r="NR11" s="176"/>
      <c r="NS11" s="177"/>
      <c r="NT11" s="125" t="s">
        <v>1402</v>
      </c>
      <c r="NU11" s="125"/>
      <c r="NV11" s="125"/>
      <c r="NW11" s="125" t="s">
        <v>1403</v>
      </c>
      <c r="NX11" s="125"/>
      <c r="NY11" s="125"/>
      <c r="NZ11" s="125" t="s">
        <v>1404</v>
      </c>
      <c r="OA11" s="125"/>
      <c r="OB11" s="125"/>
      <c r="OC11" s="125" t="s">
        <v>1405</v>
      </c>
      <c r="OD11" s="125"/>
      <c r="OE11" s="125"/>
      <c r="OF11" s="125" t="s">
        <v>1406</v>
      </c>
      <c r="OG11" s="125"/>
      <c r="OH11" s="125"/>
      <c r="OI11" s="125" t="s">
        <v>1407</v>
      </c>
      <c r="OJ11" s="125"/>
      <c r="OK11" s="125"/>
      <c r="OL11" s="161" t="s">
        <v>1408</v>
      </c>
      <c r="OM11" s="162"/>
      <c r="ON11" s="163"/>
      <c r="OO11" s="161" t="s">
        <v>1409</v>
      </c>
      <c r="OP11" s="162"/>
      <c r="OQ11" s="163"/>
      <c r="OR11" s="161" t="s">
        <v>1410</v>
      </c>
      <c r="OS11" s="162"/>
      <c r="OT11" s="162"/>
      <c r="OU11" s="125" t="s">
        <v>1366</v>
      </c>
      <c r="OV11" s="125"/>
      <c r="OW11" s="125"/>
      <c r="OX11" s="161" t="s">
        <v>1367</v>
      </c>
      <c r="OY11" s="162"/>
      <c r="OZ11" s="163"/>
      <c r="PA11" s="161" t="s">
        <v>1368</v>
      </c>
      <c r="PB11" s="162"/>
      <c r="PC11" s="163"/>
      <c r="PD11" s="161" t="s">
        <v>1411</v>
      </c>
      <c r="PE11" s="162"/>
      <c r="PF11" s="163"/>
      <c r="PG11" s="161" t="s">
        <v>1369</v>
      </c>
      <c r="PH11" s="162"/>
      <c r="PI11" s="163"/>
      <c r="PJ11" s="161" t="s">
        <v>1370</v>
      </c>
      <c r="PK11" s="162"/>
      <c r="PL11" s="163"/>
      <c r="PM11" s="161" t="s">
        <v>1371</v>
      </c>
      <c r="PN11" s="162"/>
      <c r="PO11" s="163"/>
      <c r="PP11" s="161" t="s">
        <v>1372</v>
      </c>
      <c r="PQ11" s="162"/>
      <c r="PR11" s="163"/>
      <c r="PS11" s="161" t="s">
        <v>1452</v>
      </c>
      <c r="PT11" s="162"/>
      <c r="PU11" s="162"/>
      <c r="PV11" s="162" t="s">
        <v>1453</v>
      </c>
      <c r="PW11" s="162"/>
      <c r="PX11" s="162"/>
      <c r="PY11" s="162" t="s">
        <v>1454</v>
      </c>
      <c r="PZ11" s="162"/>
      <c r="QA11" s="162"/>
      <c r="QB11" s="162" t="s">
        <v>1455</v>
      </c>
      <c r="QC11" s="162"/>
      <c r="QD11" s="162"/>
      <c r="QE11" s="162" t="s">
        <v>1456</v>
      </c>
      <c r="QF11" s="162"/>
      <c r="QG11" s="162"/>
      <c r="QH11" s="162" t="s">
        <v>1457</v>
      </c>
      <c r="QI11" s="162"/>
      <c r="QJ11" s="162"/>
      <c r="QK11" s="162" t="s">
        <v>1458</v>
      </c>
      <c r="QL11" s="162"/>
      <c r="QM11" s="162"/>
      <c r="QN11" s="162" t="s">
        <v>1459</v>
      </c>
      <c r="QO11" s="162"/>
      <c r="QP11" s="162"/>
      <c r="QQ11" s="162" t="s">
        <v>1460</v>
      </c>
      <c r="QR11" s="162"/>
      <c r="QS11" s="162"/>
      <c r="QT11" s="162" t="s">
        <v>1461</v>
      </c>
      <c r="QU11" s="162"/>
      <c r="QV11" s="162"/>
      <c r="QW11" s="162" t="s">
        <v>1462</v>
      </c>
      <c r="QX11" s="162"/>
      <c r="QY11" s="162"/>
      <c r="QZ11" s="162" t="s">
        <v>1463</v>
      </c>
      <c r="RA11" s="162"/>
      <c r="RB11" s="162"/>
      <c r="RC11" s="162" t="s">
        <v>1464</v>
      </c>
      <c r="RD11" s="162"/>
      <c r="RE11" s="162"/>
      <c r="RF11" s="162" t="s">
        <v>1465</v>
      </c>
      <c r="RG11" s="162"/>
      <c r="RH11" s="163"/>
      <c r="RI11" s="125" t="s">
        <v>1373</v>
      </c>
      <c r="RJ11" s="125"/>
      <c r="RK11" s="125"/>
      <c r="RL11" s="125" t="s">
        <v>1374</v>
      </c>
      <c r="RM11" s="125"/>
      <c r="RN11" s="125"/>
      <c r="RO11" s="125" t="s">
        <v>1412</v>
      </c>
      <c r="RP11" s="125"/>
      <c r="RQ11" s="125"/>
      <c r="RR11" s="125" t="s">
        <v>1375</v>
      </c>
      <c r="RS11" s="125"/>
      <c r="RT11" s="125"/>
      <c r="RU11" s="125" t="s">
        <v>1376</v>
      </c>
      <c r="RV11" s="125"/>
      <c r="RW11" s="125"/>
      <c r="RX11" s="125" t="s">
        <v>1377</v>
      </c>
      <c r="RY11" s="125"/>
      <c r="RZ11" s="125"/>
      <c r="SA11" s="125" t="s">
        <v>1378</v>
      </c>
      <c r="SB11" s="125"/>
      <c r="SC11" s="125"/>
      <c r="SD11" s="125" t="s">
        <v>1379</v>
      </c>
      <c r="SE11" s="125"/>
      <c r="SF11" s="125"/>
      <c r="SG11" s="125" t="s">
        <v>1380</v>
      </c>
      <c r="SH11" s="125"/>
      <c r="SI11" s="125"/>
      <c r="SJ11" s="125" t="s">
        <v>1381</v>
      </c>
      <c r="SK11" s="125"/>
      <c r="SL11" s="125"/>
      <c r="SM11" s="125" t="s">
        <v>1382</v>
      </c>
      <c r="SN11" s="125"/>
      <c r="SO11" s="125"/>
      <c r="SP11" s="125" t="s">
        <v>1383</v>
      </c>
      <c r="SQ11" s="125"/>
      <c r="SR11" s="125"/>
      <c r="SS11" s="125" t="s">
        <v>1413</v>
      </c>
      <c r="ST11" s="125"/>
      <c r="SU11" s="125"/>
      <c r="SV11" s="125" t="s">
        <v>1384</v>
      </c>
      <c r="SW11" s="125"/>
      <c r="SX11" s="125"/>
      <c r="SY11" s="125" t="s">
        <v>1385</v>
      </c>
      <c r="SZ11" s="125"/>
      <c r="TA11" s="125"/>
      <c r="TB11" s="125" t="s">
        <v>1386</v>
      </c>
      <c r="TC11" s="125"/>
      <c r="TD11" s="125"/>
      <c r="TE11" s="125" t="s">
        <v>1387</v>
      </c>
      <c r="TF11" s="125"/>
      <c r="TG11" s="136"/>
      <c r="TH11" s="125" t="s">
        <v>1388</v>
      </c>
      <c r="TI11" s="125"/>
      <c r="TJ11" s="136"/>
      <c r="TK11" s="125" t="s">
        <v>1389</v>
      </c>
      <c r="TL11" s="125"/>
      <c r="TM11" s="136"/>
      <c r="TN11" s="125" t="s">
        <v>1390</v>
      </c>
      <c r="TO11" s="125"/>
      <c r="TP11" s="136"/>
      <c r="TQ11" s="136" t="s">
        <v>1391</v>
      </c>
      <c r="TR11" s="147"/>
      <c r="TS11" s="147"/>
      <c r="TT11" s="136" t="s">
        <v>1466</v>
      </c>
      <c r="TU11" s="137"/>
      <c r="TV11" s="138"/>
      <c r="TW11" s="136" t="s">
        <v>1467</v>
      </c>
      <c r="TX11" s="137"/>
      <c r="TY11" s="138"/>
      <c r="TZ11" s="136" t="s">
        <v>1468</v>
      </c>
      <c r="UA11" s="137"/>
      <c r="UB11" s="138"/>
      <c r="UC11" s="136" t="s">
        <v>1469</v>
      </c>
      <c r="UD11" s="137"/>
      <c r="UE11" s="138"/>
      <c r="UF11" s="136" t="s">
        <v>1470</v>
      </c>
      <c r="UG11" s="137"/>
      <c r="UH11" s="138"/>
      <c r="UI11" s="136" t="s">
        <v>1471</v>
      </c>
      <c r="UJ11" s="137"/>
      <c r="UK11" s="138"/>
      <c r="UL11" s="136" t="s">
        <v>1472</v>
      </c>
      <c r="UM11" s="137"/>
      <c r="UN11" s="138"/>
      <c r="UO11" s="136" t="s">
        <v>1473</v>
      </c>
      <c r="UP11" s="137"/>
      <c r="UQ11" s="138"/>
      <c r="UR11" s="136" t="s">
        <v>1474</v>
      </c>
      <c r="US11" s="137"/>
      <c r="UT11" s="138"/>
      <c r="UU11" s="136" t="s">
        <v>1475</v>
      </c>
      <c r="UV11" s="137"/>
      <c r="UW11" s="138"/>
      <c r="UX11" s="136" t="s">
        <v>1476</v>
      </c>
      <c r="UY11" s="137"/>
      <c r="UZ11" s="138"/>
      <c r="VA11" s="136" t="s">
        <v>1477</v>
      </c>
      <c r="VB11" s="137"/>
      <c r="VC11" s="138"/>
      <c r="VD11" s="136" t="s">
        <v>1478</v>
      </c>
      <c r="VE11" s="137"/>
      <c r="VF11" s="138"/>
      <c r="VG11" s="136" t="s">
        <v>1479</v>
      </c>
      <c r="VH11" s="137"/>
      <c r="VI11" s="138"/>
      <c r="VJ11" s="136" t="s">
        <v>1480</v>
      </c>
      <c r="VK11" s="137"/>
      <c r="VL11" s="138"/>
      <c r="VM11" s="136" t="s">
        <v>1481</v>
      </c>
      <c r="VN11" s="137"/>
      <c r="VO11" s="138"/>
      <c r="VP11" s="136" t="s">
        <v>1482</v>
      </c>
      <c r="VQ11" s="137"/>
      <c r="VR11" s="138"/>
      <c r="VS11" s="136" t="s">
        <v>1483</v>
      </c>
      <c r="VT11" s="137"/>
      <c r="VU11" s="138"/>
    </row>
    <row r="12" spans="1:593" ht="109.15" customHeight="1" thickBot="1" x14ac:dyDescent="0.3">
      <c r="A12" s="115"/>
      <c r="B12" s="115"/>
      <c r="C12" s="123" t="s">
        <v>1695</v>
      </c>
      <c r="D12" s="124"/>
      <c r="E12" s="131"/>
      <c r="F12" s="123" t="s">
        <v>1696</v>
      </c>
      <c r="G12" s="124"/>
      <c r="H12" s="131"/>
      <c r="I12" s="178" t="s">
        <v>1697</v>
      </c>
      <c r="J12" s="179"/>
      <c r="K12" s="180"/>
      <c r="L12" s="123" t="s">
        <v>1698</v>
      </c>
      <c r="M12" s="124"/>
      <c r="N12" s="131"/>
      <c r="O12" s="123" t="s">
        <v>1699</v>
      </c>
      <c r="P12" s="124"/>
      <c r="Q12" s="131"/>
      <c r="R12" s="123" t="s">
        <v>1700</v>
      </c>
      <c r="S12" s="124"/>
      <c r="T12" s="131"/>
      <c r="U12" s="123" t="s">
        <v>1701</v>
      </c>
      <c r="V12" s="124"/>
      <c r="W12" s="131"/>
      <c r="X12" s="123" t="s">
        <v>1702</v>
      </c>
      <c r="Y12" s="124"/>
      <c r="Z12" s="131"/>
      <c r="AA12" s="123" t="s">
        <v>1703</v>
      </c>
      <c r="AB12" s="124"/>
      <c r="AC12" s="131"/>
      <c r="AD12" s="123" t="s">
        <v>1704</v>
      </c>
      <c r="AE12" s="124"/>
      <c r="AF12" s="131"/>
      <c r="AG12" s="123" t="s">
        <v>1705</v>
      </c>
      <c r="AH12" s="124"/>
      <c r="AI12" s="131"/>
      <c r="AJ12" s="123" t="s">
        <v>1706</v>
      </c>
      <c r="AK12" s="124"/>
      <c r="AL12" s="131"/>
      <c r="AM12" s="123" t="s">
        <v>1707</v>
      </c>
      <c r="AN12" s="124"/>
      <c r="AO12" s="131"/>
      <c r="AP12" s="123" t="s">
        <v>1708</v>
      </c>
      <c r="AQ12" s="124"/>
      <c r="AR12" s="131"/>
      <c r="AS12" s="123" t="s">
        <v>1709</v>
      </c>
      <c r="AT12" s="124"/>
      <c r="AU12" s="131"/>
      <c r="AV12" s="123" t="s">
        <v>1710</v>
      </c>
      <c r="AW12" s="124"/>
      <c r="AX12" s="131"/>
      <c r="AY12" s="123" t="s">
        <v>1711</v>
      </c>
      <c r="AZ12" s="124"/>
      <c r="BA12" s="131"/>
      <c r="BB12" s="123" t="s">
        <v>1712</v>
      </c>
      <c r="BC12" s="124"/>
      <c r="BD12" s="131"/>
      <c r="BE12" s="123" t="s">
        <v>1713</v>
      </c>
      <c r="BF12" s="124"/>
      <c r="BG12" s="131"/>
      <c r="BH12" s="123" t="s">
        <v>1714</v>
      </c>
      <c r="BI12" s="124"/>
      <c r="BJ12" s="131"/>
      <c r="BK12" s="123" t="s">
        <v>1715</v>
      </c>
      <c r="BL12" s="124"/>
      <c r="BM12" s="131"/>
      <c r="BN12" s="123" t="s">
        <v>1716</v>
      </c>
      <c r="BO12" s="124"/>
      <c r="BP12" s="131"/>
      <c r="BQ12" s="123" t="s">
        <v>1717</v>
      </c>
      <c r="BR12" s="124"/>
      <c r="BS12" s="131"/>
      <c r="BT12" s="123" t="s">
        <v>1718</v>
      </c>
      <c r="BU12" s="124"/>
      <c r="BV12" s="131"/>
      <c r="BW12" s="123" t="s">
        <v>1554</v>
      </c>
      <c r="BX12" s="124"/>
      <c r="BY12" s="131"/>
      <c r="BZ12" s="123" t="s">
        <v>1719</v>
      </c>
      <c r="CA12" s="124"/>
      <c r="CB12" s="131"/>
      <c r="CC12" s="123" t="s">
        <v>1720</v>
      </c>
      <c r="CD12" s="124"/>
      <c r="CE12" s="131"/>
      <c r="CF12" s="123" t="s">
        <v>1721</v>
      </c>
      <c r="CG12" s="124"/>
      <c r="CH12" s="131"/>
      <c r="CI12" s="123" t="s">
        <v>1722</v>
      </c>
      <c r="CJ12" s="124"/>
      <c r="CK12" s="131"/>
      <c r="CL12" s="123" t="s">
        <v>1723</v>
      </c>
      <c r="CM12" s="124"/>
      <c r="CN12" s="131"/>
      <c r="CO12" s="123" t="s">
        <v>1724</v>
      </c>
      <c r="CP12" s="124"/>
      <c r="CQ12" s="131"/>
      <c r="CR12" s="123" t="s">
        <v>1725</v>
      </c>
      <c r="CS12" s="124"/>
      <c r="CT12" s="131"/>
      <c r="CU12" s="123" t="s">
        <v>1726</v>
      </c>
      <c r="CV12" s="124"/>
      <c r="CW12" s="131"/>
      <c r="CX12" s="123" t="s">
        <v>1727</v>
      </c>
      <c r="CY12" s="124"/>
      <c r="CZ12" s="131"/>
      <c r="DA12" s="123" t="s">
        <v>1728</v>
      </c>
      <c r="DB12" s="124"/>
      <c r="DC12" s="131"/>
      <c r="DD12" s="123" t="s">
        <v>1729</v>
      </c>
      <c r="DE12" s="124"/>
      <c r="DF12" s="131"/>
      <c r="DG12" s="155" t="s">
        <v>1730</v>
      </c>
      <c r="DH12" s="156"/>
      <c r="DI12" s="157"/>
      <c r="DJ12" s="123" t="s">
        <v>1731</v>
      </c>
      <c r="DK12" s="124"/>
      <c r="DL12" s="131"/>
      <c r="DM12" s="123" t="s">
        <v>1732</v>
      </c>
      <c r="DN12" s="124"/>
      <c r="DO12" s="131"/>
      <c r="DP12" s="123" t="s">
        <v>1733</v>
      </c>
      <c r="DQ12" s="124"/>
      <c r="DR12" s="131"/>
      <c r="DS12" s="123" t="s">
        <v>1734</v>
      </c>
      <c r="DT12" s="124"/>
      <c r="DU12" s="131"/>
      <c r="DV12" s="123" t="s">
        <v>1735</v>
      </c>
      <c r="DW12" s="124"/>
      <c r="DX12" s="131"/>
      <c r="DY12" s="123" t="s">
        <v>1736</v>
      </c>
      <c r="DZ12" s="124"/>
      <c r="EA12" s="131"/>
      <c r="EB12" s="123" t="s">
        <v>1737</v>
      </c>
      <c r="EC12" s="124"/>
      <c r="ED12" s="131"/>
      <c r="EE12" s="123" t="s">
        <v>1608</v>
      </c>
      <c r="EF12" s="124"/>
      <c r="EG12" s="131"/>
      <c r="EH12" s="123" t="s">
        <v>1738</v>
      </c>
      <c r="EI12" s="124"/>
      <c r="EJ12" s="131"/>
      <c r="EK12" s="123" t="s">
        <v>1739</v>
      </c>
      <c r="EL12" s="124"/>
      <c r="EM12" s="131"/>
      <c r="EN12" s="123" t="s">
        <v>1740</v>
      </c>
      <c r="EO12" s="124"/>
      <c r="EP12" s="131"/>
      <c r="EQ12" s="123" t="s">
        <v>1741</v>
      </c>
      <c r="ER12" s="124"/>
      <c r="ES12" s="131"/>
      <c r="ET12" s="123" t="s">
        <v>1742</v>
      </c>
      <c r="EU12" s="124"/>
      <c r="EV12" s="131"/>
      <c r="EW12" s="123" t="s">
        <v>1743</v>
      </c>
      <c r="EX12" s="124"/>
      <c r="EY12" s="131"/>
      <c r="EZ12" s="123" t="s">
        <v>1744</v>
      </c>
      <c r="FA12" s="124"/>
      <c r="FB12" s="131"/>
      <c r="FC12" s="123" t="s">
        <v>1745</v>
      </c>
      <c r="FD12" s="124"/>
      <c r="FE12" s="131"/>
      <c r="FF12" s="123" t="s">
        <v>1746</v>
      </c>
      <c r="FG12" s="124"/>
      <c r="FH12" s="131"/>
      <c r="FI12" s="123" t="s">
        <v>1747</v>
      </c>
      <c r="FJ12" s="124"/>
      <c r="FK12" s="131"/>
      <c r="FL12" s="123" t="s">
        <v>1748</v>
      </c>
      <c r="FM12" s="124"/>
      <c r="FN12" s="131"/>
      <c r="FO12" s="123" t="s">
        <v>1749</v>
      </c>
      <c r="FP12" s="124"/>
      <c r="FQ12" s="131"/>
      <c r="FR12" s="123" t="s">
        <v>1750</v>
      </c>
      <c r="FS12" s="124"/>
      <c r="FT12" s="131"/>
      <c r="FU12" s="123" t="s">
        <v>1637</v>
      </c>
      <c r="FV12" s="124"/>
      <c r="FW12" s="131"/>
      <c r="FX12" s="182" t="s">
        <v>1641</v>
      </c>
      <c r="FY12" s="183"/>
      <c r="FZ12" s="184"/>
      <c r="GA12" s="155" t="s">
        <v>1751</v>
      </c>
      <c r="GB12" s="156"/>
      <c r="GC12" s="157"/>
      <c r="GD12" s="123" t="s">
        <v>1752</v>
      </c>
      <c r="GE12" s="124"/>
      <c r="GF12" s="131"/>
      <c r="GG12" s="123" t="s">
        <v>1753</v>
      </c>
      <c r="GH12" s="124"/>
      <c r="GI12" s="131"/>
      <c r="GJ12" s="123" t="s">
        <v>1754</v>
      </c>
      <c r="GK12" s="124"/>
      <c r="GL12" s="131"/>
      <c r="GM12" s="123" t="s">
        <v>1755</v>
      </c>
      <c r="GN12" s="124"/>
      <c r="GO12" s="131"/>
      <c r="GP12" s="123" t="s">
        <v>1756</v>
      </c>
      <c r="GQ12" s="124"/>
      <c r="GR12" s="131"/>
      <c r="GS12" s="155" t="s">
        <v>1757</v>
      </c>
      <c r="GT12" s="156"/>
      <c r="GU12" s="157"/>
      <c r="GV12" s="123" t="s">
        <v>1758</v>
      </c>
      <c r="GW12" s="124"/>
      <c r="GX12" s="131"/>
      <c r="GY12" s="123" t="s">
        <v>1759</v>
      </c>
      <c r="GZ12" s="124"/>
      <c r="HA12" s="131"/>
      <c r="HB12" s="123" t="s">
        <v>1760</v>
      </c>
      <c r="HC12" s="124"/>
      <c r="HD12" s="131"/>
      <c r="HE12" s="123" t="s">
        <v>1761</v>
      </c>
      <c r="HF12" s="124"/>
      <c r="HG12" s="131"/>
      <c r="HH12" s="123" t="s">
        <v>1762</v>
      </c>
      <c r="HI12" s="124"/>
      <c r="HJ12" s="131"/>
      <c r="HK12" s="123" t="s">
        <v>1763</v>
      </c>
      <c r="HL12" s="124"/>
      <c r="HM12" s="131"/>
      <c r="HN12" s="123" t="s">
        <v>1764</v>
      </c>
      <c r="HO12" s="124"/>
      <c r="HP12" s="131"/>
      <c r="HQ12" s="123" t="s">
        <v>1765</v>
      </c>
      <c r="HR12" s="124"/>
      <c r="HS12" s="131"/>
      <c r="HT12" s="123" t="s">
        <v>1766</v>
      </c>
      <c r="HU12" s="124"/>
      <c r="HV12" s="131"/>
      <c r="HW12" s="123" t="s">
        <v>1767</v>
      </c>
      <c r="HX12" s="124"/>
      <c r="HY12" s="131"/>
      <c r="HZ12" s="123" t="s">
        <v>1768</v>
      </c>
      <c r="IA12" s="124"/>
      <c r="IB12" s="131"/>
      <c r="IC12" s="123" t="s">
        <v>1769</v>
      </c>
      <c r="ID12" s="124"/>
      <c r="IE12" s="131"/>
      <c r="IF12" s="123" t="s">
        <v>1770</v>
      </c>
      <c r="IG12" s="124"/>
      <c r="IH12" s="131"/>
      <c r="II12" s="123" t="s">
        <v>1771</v>
      </c>
      <c r="IJ12" s="124"/>
      <c r="IK12" s="131"/>
      <c r="IL12" s="123" t="s">
        <v>1772</v>
      </c>
      <c r="IM12" s="124"/>
      <c r="IN12" s="131"/>
      <c r="IO12" s="123" t="s">
        <v>1773</v>
      </c>
      <c r="IP12" s="124"/>
      <c r="IQ12" s="131"/>
      <c r="IR12" s="123" t="s">
        <v>1694</v>
      </c>
      <c r="IS12" s="124"/>
      <c r="IT12" s="131"/>
      <c r="IU12" s="123" t="s">
        <v>1807</v>
      </c>
      <c r="IV12" s="124"/>
      <c r="IW12" s="131"/>
      <c r="IX12" s="123" t="s">
        <v>1808</v>
      </c>
      <c r="IY12" s="124"/>
      <c r="IZ12" s="131"/>
      <c r="JA12" s="123" t="s">
        <v>1809</v>
      </c>
      <c r="JB12" s="124"/>
      <c r="JC12" s="131"/>
      <c r="JD12" s="123" t="s">
        <v>1810</v>
      </c>
      <c r="JE12" s="124"/>
      <c r="JF12" s="131"/>
      <c r="JG12" s="123" t="s">
        <v>1811</v>
      </c>
      <c r="JH12" s="124"/>
      <c r="JI12" s="131"/>
      <c r="JJ12" s="123" t="s">
        <v>1812</v>
      </c>
      <c r="JK12" s="124"/>
      <c r="JL12" s="131"/>
      <c r="JM12" s="123" t="s">
        <v>1813</v>
      </c>
      <c r="JN12" s="124"/>
      <c r="JO12" s="131"/>
      <c r="JP12" s="123" t="s">
        <v>1814</v>
      </c>
      <c r="JQ12" s="124"/>
      <c r="JR12" s="131"/>
      <c r="JS12" s="155" t="s">
        <v>1815</v>
      </c>
      <c r="JT12" s="156"/>
      <c r="JU12" s="157"/>
      <c r="JV12" s="123" t="s">
        <v>1816</v>
      </c>
      <c r="JW12" s="124"/>
      <c r="JX12" s="131"/>
      <c r="JY12" s="155" t="s">
        <v>1817</v>
      </c>
      <c r="JZ12" s="156"/>
      <c r="KA12" s="157"/>
      <c r="KB12" s="123" t="s">
        <v>1818</v>
      </c>
      <c r="KC12" s="124"/>
      <c r="KD12" s="131"/>
      <c r="KE12" s="123" t="s">
        <v>1819</v>
      </c>
      <c r="KF12" s="124"/>
      <c r="KG12" s="131"/>
      <c r="KH12" s="123" t="s">
        <v>1978</v>
      </c>
      <c r="KI12" s="124"/>
      <c r="KJ12" s="131"/>
      <c r="KK12" s="123" t="s">
        <v>1979</v>
      </c>
      <c r="KL12" s="124"/>
      <c r="KM12" s="131"/>
      <c r="KN12" s="155" t="s">
        <v>1980</v>
      </c>
      <c r="KO12" s="156"/>
      <c r="KP12" s="157"/>
      <c r="KQ12" s="123" t="s">
        <v>1981</v>
      </c>
      <c r="KR12" s="124"/>
      <c r="KS12" s="131"/>
      <c r="KT12" s="123" t="s">
        <v>1982</v>
      </c>
      <c r="KU12" s="124"/>
      <c r="KV12" s="131"/>
      <c r="KW12" s="123" t="s">
        <v>1983</v>
      </c>
      <c r="KX12" s="124"/>
      <c r="KY12" s="131"/>
      <c r="KZ12" s="123" t="s">
        <v>1984</v>
      </c>
      <c r="LA12" s="124"/>
      <c r="LB12" s="131"/>
      <c r="LC12" s="123" t="s">
        <v>1985</v>
      </c>
      <c r="LD12" s="124"/>
      <c r="LE12" s="131"/>
      <c r="LF12" s="123" t="s">
        <v>1986</v>
      </c>
      <c r="LG12" s="124"/>
      <c r="LH12" s="131"/>
      <c r="LI12" s="123" t="s">
        <v>1987</v>
      </c>
      <c r="LJ12" s="124"/>
      <c r="LK12" s="131"/>
      <c r="LL12" s="123" t="s">
        <v>1847</v>
      </c>
      <c r="LM12" s="124"/>
      <c r="LN12" s="131"/>
      <c r="LO12" s="123" t="s">
        <v>1988</v>
      </c>
      <c r="LP12" s="124"/>
      <c r="LQ12" s="131"/>
      <c r="LR12" s="123" t="s">
        <v>1989</v>
      </c>
      <c r="LS12" s="124"/>
      <c r="LT12" s="131"/>
      <c r="LU12" s="123" t="s">
        <v>1990</v>
      </c>
      <c r="LV12" s="124"/>
      <c r="LW12" s="131"/>
      <c r="LX12" s="155" t="s">
        <v>1991</v>
      </c>
      <c r="LY12" s="156"/>
      <c r="LZ12" s="157"/>
      <c r="MA12" s="123" t="s">
        <v>1992</v>
      </c>
      <c r="MB12" s="124"/>
      <c r="MC12" s="131"/>
      <c r="MD12" s="158" t="s">
        <v>1865</v>
      </c>
      <c r="ME12" s="159"/>
      <c r="MF12" s="160"/>
      <c r="MG12" s="123" t="s">
        <v>1993</v>
      </c>
      <c r="MH12" s="124"/>
      <c r="MI12" s="131"/>
      <c r="MJ12" s="123" t="s">
        <v>1994</v>
      </c>
      <c r="MK12" s="124"/>
      <c r="ML12" s="131"/>
      <c r="MM12" s="123" t="s">
        <v>1995</v>
      </c>
      <c r="MN12" s="124"/>
      <c r="MO12" s="131"/>
      <c r="MP12" s="155" t="s">
        <v>1996</v>
      </c>
      <c r="MQ12" s="156"/>
      <c r="MR12" s="157"/>
      <c r="MS12" s="123" t="s">
        <v>1872</v>
      </c>
      <c r="MT12" s="124"/>
      <c r="MU12" s="131"/>
      <c r="MV12" s="123" t="s">
        <v>1997</v>
      </c>
      <c r="MW12" s="124"/>
      <c r="MX12" s="131"/>
      <c r="MY12" s="123" t="s">
        <v>1998</v>
      </c>
      <c r="MZ12" s="124"/>
      <c r="NA12" s="131"/>
      <c r="NB12" s="123" t="s">
        <v>1999</v>
      </c>
      <c r="NC12" s="124"/>
      <c r="ND12" s="131"/>
      <c r="NE12" s="123" t="s">
        <v>2000</v>
      </c>
      <c r="NF12" s="124"/>
      <c r="NG12" s="131"/>
      <c r="NH12" s="123" t="s">
        <v>2001</v>
      </c>
      <c r="NI12" s="124"/>
      <c r="NJ12" s="131"/>
      <c r="NK12" s="123" t="s">
        <v>2002</v>
      </c>
      <c r="NL12" s="124"/>
      <c r="NM12" s="131"/>
      <c r="NN12" s="158" t="s">
        <v>1894</v>
      </c>
      <c r="NO12" s="159"/>
      <c r="NP12" s="181"/>
      <c r="NQ12" s="178" t="s">
        <v>2003</v>
      </c>
      <c r="NR12" s="179"/>
      <c r="NS12" s="180"/>
      <c r="NT12" s="123" t="s">
        <v>2004</v>
      </c>
      <c r="NU12" s="124"/>
      <c r="NV12" s="131"/>
      <c r="NW12" s="123" t="s">
        <v>1901</v>
      </c>
      <c r="NX12" s="124"/>
      <c r="NY12" s="131"/>
      <c r="NZ12" s="123" t="s">
        <v>2005</v>
      </c>
      <c r="OA12" s="124"/>
      <c r="OB12" s="131"/>
      <c r="OC12" s="123" t="s">
        <v>2006</v>
      </c>
      <c r="OD12" s="124"/>
      <c r="OE12" s="131"/>
      <c r="OF12" s="123" t="s">
        <v>2007</v>
      </c>
      <c r="OG12" s="124"/>
      <c r="OH12" s="131"/>
      <c r="OI12" s="123" t="s">
        <v>2008</v>
      </c>
      <c r="OJ12" s="124"/>
      <c r="OK12" s="131"/>
      <c r="OL12" s="123" t="s">
        <v>2009</v>
      </c>
      <c r="OM12" s="124"/>
      <c r="ON12" s="131"/>
      <c r="OO12" s="123" t="s">
        <v>2010</v>
      </c>
      <c r="OP12" s="124"/>
      <c r="OQ12" s="131"/>
      <c r="OR12" s="123" t="s">
        <v>2011</v>
      </c>
      <c r="OS12" s="124"/>
      <c r="OT12" s="131"/>
      <c r="OU12" s="123" t="s">
        <v>2012</v>
      </c>
      <c r="OV12" s="124"/>
      <c r="OW12" s="131"/>
      <c r="OX12" s="123" t="s">
        <v>2013</v>
      </c>
      <c r="OY12" s="124"/>
      <c r="OZ12" s="131"/>
      <c r="PA12" s="123" t="s">
        <v>2014</v>
      </c>
      <c r="PB12" s="124"/>
      <c r="PC12" s="131"/>
      <c r="PD12" s="123" t="s">
        <v>2015</v>
      </c>
      <c r="PE12" s="124"/>
      <c r="PF12" s="131"/>
      <c r="PG12" s="155" t="s">
        <v>1927</v>
      </c>
      <c r="PH12" s="156"/>
      <c r="PI12" s="157"/>
      <c r="PJ12" s="123" t="s">
        <v>2016</v>
      </c>
      <c r="PK12" s="124"/>
      <c r="PL12" s="131"/>
      <c r="PM12" s="123" t="s">
        <v>2017</v>
      </c>
      <c r="PN12" s="124"/>
      <c r="PO12" s="131"/>
      <c r="PP12" s="123" t="s">
        <v>2018</v>
      </c>
      <c r="PQ12" s="124"/>
      <c r="PR12" s="131"/>
      <c r="PS12" s="155" t="s">
        <v>2019</v>
      </c>
      <c r="PT12" s="156"/>
      <c r="PU12" s="157"/>
      <c r="PV12" s="123" t="s">
        <v>2020</v>
      </c>
      <c r="PW12" s="124"/>
      <c r="PX12" s="131"/>
      <c r="PY12" s="123" t="s">
        <v>2021</v>
      </c>
      <c r="PZ12" s="124"/>
      <c r="QA12" s="131"/>
      <c r="QB12" s="155" t="s">
        <v>2022</v>
      </c>
      <c r="QC12" s="156"/>
      <c r="QD12" s="157"/>
      <c r="QE12" s="155" t="s">
        <v>2023</v>
      </c>
      <c r="QF12" s="156"/>
      <c r="QG12" s="157"/>
      <c r="QH12" s="123" t="s">
        <v>2024</v>
      </c>
      <c r="QI12" s="124"/>
      <c r="QJ12" s="131"/>
      <c r="QK12" s="123" t="s">
        <v>2025</v>
      </c>
      <c r="QL12" s="124"/>
      <c r="QM12" s="131"/>
      <c r="QN12" s="123" t="s">
        <v>2026</v>
      </c>
      <c r="QO12" s="124"/>
      <c r="QP12" s="131"/>
      <c r="QQ12" s="123" t="s">
        <v>2027</v>
      </c>
      <c r="QR12" s="124"/>
      <c r="QS12" s="131"/>
      <c r="QT12" s="123" t="s">
        <v>2028</v>
      </c>
      <c r="QU12" s="124"/>
      <c r="QV12" s="131"/>
      <c r="QW12" s="123" t="s">
        <v>2029</v>
      </c>
      <c r="QX12" s="124"/>
      <c r="QY12" s="131"/>
      <c r="QZ12" s="123" t="s">
        <v>2030</v>
      </c>
      <c r="RA12" s="124"/>
      <c r="RB12" s="131"/>
      <c r="RC12" s="123" t="s">
        <v>2031</v>
      </c>
      <c r="RD12" s="124"/>
      <c r="RE12" s="131"/>
      <c r="RF12" s="123" t="s">
        <v>2032</v>
      </c>
      <c r="RG12" s="124"/>
      <c r="RH12" s="131"/>
      <c r="RI12" s="123" t="s">
        <v>2038</v>
      </c>
      <c r="RJ12" s="124"/>
      <c r="RK12" s="131"/>
      <c r="RL12" s="123" t="s">
        <v>2039</v>
      </c>
      <c r="RM12" s="124"/>
      <c r="RN12" s="131"/>
      <c r="RO12" s="123" t="s">
        <v>2040</v>
      </c>
      <c r="RP12" s="124"/>
      <c r="RQ12" s="131"/>
      <c r="RR12" s="155" t="s">
        <v>2044</v>
      </c>
      <c r="RS12" s="156"/>
      <c r="RT12" s="157"/>
      <c r="RU12" s="123" t="s">
        <v>2048</v>
      </c>
      <c r="RV12" s="124"/>
      <c r="RW12" s="131"/>
      <c r="RX12" s="123" t="s">
        <v>2052</v>
      </c>
      <c r="RY12" s="124"/>
      <c r="RZ12" s="131"/>
      <c r="SA12" s="123" t="s">
        <v>2056</v>
      </c>
      <c r="SB12" s="124"/>
      <c r="SC12" s="131"/>
      <c r="SD12" s="155" t="s">
        <v>2057</v>
      </c>
      <c r="SE12" s="156"/>
      <c r="SF12" s="157"/>
      <c r="SG12" s="123" t="s">
        <v>2061</v>
      </c>
      <c r="SH12" s="124"/>
      <c r="SI12" s="131"/>
      <c r="SJ12" s="123" t="s">
        <v>2065</v>
      </c>
      <c r="SK12" s="124"/>
      <c r="SL12" s="131"/>
      <c r="SM12" s="123" t="s">
        <v>2069</v>
      </c>
      <c r="SN12" s="124"/>
      <c r="SO12" s="131"/>
      <c r="SP12" s="123" t="s">
        <v>2073</v>
      </c>
      <c r="SQ12" s="124"/>
      <c r="SR12" s="131"/>
      <c r="SS12" s="123" t="s">
        <v>2077</v>
      </c>
      <c r="ST12" s="124"/>
      <c r="SU12" s="131"/>
      <c r="SV12" s="155" t="s">
        <v>2078</v>
      </c>
      <c r="SW12" s="156"/>
      <c r="SX12" s="157"/>
      <c r="SY12" s="123" t="s">
        <v>2082</v>
      </c>
      <c r="SZ12" s="124"/>
      <c r="TA12" s="131"/>
      <c r="TB12" s="123" t="s">
        <v>2086</v>
      </c>
      <c r="TC12" s="124"/>
      <c r="TD12" s="131"/>
      <c r="TE12" s="123" t="s">
        <v>2090</v>
      </c>
      <c r="TF12" s="124"/>
      <c r="TG12" s="131"/>
      <c r="TH12" s="123" t="s">
        <v>2094</v>
      </c>
      <c r="TI12" s="124"/>
      <c r="TJ12" s="131"/>
      <c r="TK12" s="123" t="s">
        <v>2098</v>
      </c>
      <c r="TL12" s="124"/>
      <c r="TM12" s="131"/>
      <c r="TN12" s="123" t="s">
        <v>2102</v>
      </c>
      <c r="TO12" s="124"/>
      <c r="TP12" s="131"/>
      <c r="TQ12" s="123" t="s">
        <v>2106</v>
      </c>
      <c r="TR12" s="124"/>
      <c r="TS12" s="131"/>
      <c r="TT12" s="123" t="s">
        <v>2110</v>
      </c>
      <c r="TU12" s="124"/>
      <c r="TV12" s="131"/>
      <c r="TW12" s="123" t="s">
        <v>2111</v>
      </c>
      <c r="TX12" s="124"/>
      <c r="TY12" s="131"/>
      <c r="TZ12" s="123" t="s">
        <v>2115</v>
      </c>
      <c r="UA12" s="124"/>
      <c r="UB12" s="131"/>
      <c r="UC12" s="123" t="s">
        <v>2119</v>
      </c>
      <c r="UD12" s="124"/>
      <c r="UE12" s="131"/>
      <c r="UF12" s="123" t="s">
        <v>2123</v>
      </c>
      <c r="UG12" s="124"/>
      <c r="UH12" s="131"/>
      <c r="UI12" s="123" t="s">
        <v>2127</v>
      </c>
      <c r="UJ12" s="124"/>
      <c r="UK12" s="131"/>
      <c r="UL12" s="155" t="s">
        <v>2131</v>
      </c>
      <c r="UM12" s="156"/>
      <c r="UN12" s="157"/>
      <c r="UO12" s="123" t="s">
        <v>2134</v>
      </c>
      <c r="UP12" s="124"/>
      <c r="UQ12" s="131"/>
      <c r="UR12" s="182" t="s">
        <v>2141</v>
      </c>
      <c r="US12" s="183"/>
      <c r="UT12" s="184"/>
      <c r="UU12" s="123" t="s">
        <v>2142</v>
      </c>
      <c r="UV12" s="124"/>
      <c r="UW12" s="131"/>
      <c r="UX12" s="123" t="s">
        <v>2146</v>
      </c>
      <c r="UY12" s="124"/>
      <c r="UZ12" s="131"/>
      <c r="VA12" s="123" t="s">
        <v>2150</v>
      </c>
      <c r="VB12" s="124"/>
      <c r="VC12" s="131"/>
      <c r="VD12" s="123" t="s">
        <v>2154</v>
      </c>
      <c r="VE12" s="124"/>
      <c r="VF12" s="192"/>
      <c r="VG12" s="191" t="s">
        <v>2158</v>
      </c>
      <c r="VH12" s="124"/>
      <c r="VI12" s="192"/>
      <c r="VJ12" s="191" t="s">
        <v>2162</v>
      </c>
      <c r="VK12" s="124"/>
      <c r="VL12" s="131"/>
      <c r="VM12" s="123" t="s">
        <v>2166</v>
      </c>
      <c r="VN12" s="124"/>
      <c r="VO12" s="131"/>
      <c r="VP12" s="123" t="s">
        <v>2170</v>
      </c>
      <c r="VQ12" s="124"/>
      <c r="VR12" s="131"/>
      <c r="VS12" s="123" t="s">
        <v>2174</v>
      </c>
      <c r="VT12" s="124"/>
      <c r="VU12" s="131"/>
    </row>
    <row r="13" spans="1:593" ht="120.75" thickBot="1" x14ac:dyDescent="0.3">
      <c r="A13" s="115"/>
      <c r="B13" s="115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07" t="s">
        <v>789</v>
      </c>
      <c r="B39" s="10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09" t="s">
        <v>3246</v>
      </c>
      <c r="B40" s="11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1" spans="1:593" ht="37.5" customHeight="1" x14ac:dyDescent="0.25">
      <c r="A41" s="83"/>
      <c r="B41" s="83"/>
      <c r="C41" s="146">
        <f>C40+D40+E40</f>
        <v>0</v>
      </c>
      <c r="D41" s="146"/>
      <c r="E41" s="146"/>
      <c r="F41" s="146">
        <f t="shared" ref="F41" si="20">F40+G40+H40</f>
        <v>0</v>
      </c>
      <c r="G41" s="146"/>
      <c r="H41" s="146"/>
      <c r="I41" s="146">
        <f t="shared" ref="I41" si="21">I40+J40+K40</f>
        <v>0</v>
      </c>
      <c r="J41" s="146"/>
      <c r="K41" s="146"/>
      <c r="L41" s="146">
        <f t="shared" ref="L41" si="22">L40+M40+N40</f>
        <v>0</v>
      </c>
      <c r="M41" s="146"/>
      <c r="N41" s="146"/>
      <c r="O41" s="146">
        <f t="shared" ref="O41" si="23">O40+P40+Q40</f>
        <v>0</v>
      </c>
      <c r="P41" s="146"/>
      <c r="Q41" s="146"/>
      <c r="R41" s="146">
        <f t="shared" ref="R41" si="24">R40+S40+T40</f>
        <v>0</v>
      </c>
      <c r="S41" s="146"/>
      <c r="T41" s="146"/>
      <c r="U41" s="146">
        <f t="shared" ref="U41" si="25">U40+V40+W40</f>
        <v>0</v>
      </c>
      <c r="V41" s="146"/>
      <c r="W41" s="146"/>
      <c r="X41" s="146">
        <f t="shared" ref="X41" si="26">X40+Y40+Z40</f>
        <v>0</v>
      </c>
      <c r="Y41" s="146"/>
      <c r="Z41" s="146"/>
      <c r="AA41" s="146">
        <f t="shared" ref="AA41" si="27">AA40+AB40+AC40</f>
        <v>0</v>
      </c>
      <c r="AB41" s="146"/>
      <c r="AC41" s="146"/>
      <c r="AD41" s="146">
        <f t="shared" ref="AD41" si="28">AD40+AE40+AF40</f>
        <v>0</v>
      </c>
      <c r="AE41" s="146"/>
      <c r="AF41" s="146"/>
      <c r="AG41" s="146">
        <f t="shared" ref="AG41" si="29">AG40+AH40+AI40</f>
        <v>0</v>
      </c>
      <c r="AH41" s="146"/>
      <c r="AI41" s="146"/>
      <c r="AJ41" s="146">
        <f t="shared" ref="AJ41" si="30">AJ40+AK40+AL40</f>
        <v>0</v>
      </c>
      <c r="AK41" s="146"/>
      <c r="AL41" s="146"/>
      <c r="AM41" s="146">
        <f t="shared" ref="AM41" si="31">AM40+AN40+AO40</f>
        <v>0</v>
      </c>
      <c r="AN41" s="146"/>
      <c r="AO41" s="146"/>
      <c r="AP41" s="146">
        <f t="shared" ref="AP41" si="32">AP40+AQ40+AR40</f>
        <v>0</v>
      </c>
      <c r="AQ41" s="146"/>
      <c r="AR41" s="146"/>
      <c r="AS41" s="146">
        <f t="shared" ref="AS41" si="33">AS40+AT40+AU40</f>
        <v>0</v>
      </c>
      <c r="AT41" s="146"/>
      <c r="AU41" s="146"/>
      <c r="AV41" s="146">
        <f t="shared" ref="AV41" si="34">AV40+AW40+AX40</f>
        <v>0</v>
      </c>
      <c r="AW41" s="146"/>
      <c r="AX41" s="146"/>
      <c r="AY41" s="146">
        <f t="shared" ref="AY41" si="35">AY40+AZ40+BA40</f>
        <v>0</v>
      </c>
      <c r="AZ41" s="146"/>
      <c r="BA41" s="146"/>
      <c r="BB41" s="146">
        <f t="shared" ref="BB41" si="36">BB40+BC40+BD40</f>
        <v>0</v>
      </c>
      <c r="BC41" s="146"/>
      <c r="BD41" s="146"/>
      <c r="BE41" s="146">
        <f t="shared" ref="BE41" si="37">BE40+BF40+BG40</f>
        <v>0</v>
      </c>
      <c r="BF41" s="146"/>
      <c r="BG41" s="146"/>
      <c r="BH41" s="146">
        <f t="shared" ref="BH41" si="38">BH40+BI40+BJ40</f>
        <v>0</v>
      </c>
      <c r="BI41" s="146"/>
      <c r="BJ41" s="146"/>
      <c r="BK41" s="146">
        <f t="shared" ref="BK41" si="39">BK40+BL40+BM40</f>
        <v>0</v>
      </c>
      <c r="BL41" s="146"/>
      <c r="BM41" s="146"/>
      <c r="BN41" s="146">
        <f t="shared" ref="BN41" si="40">BN40+BO40+BP40</f>
        <v>0</v>
      </c>
      <c r="BO41" s="146"/>
      <c r="BP41" s="146"/>
      <c r="BQ41" s="146">
        <f t="shared" ref="BQ41" si="41">BQ40+BR40+BS40</f>
        <v>0</v>
      </c>
      <c r="BR41" s="146"/>
      <c r="BS41" s="146"/>
      <c r="BT41" s="146">
        <f t="shared" ref="BT41" si="42">BT40+BU40+BV40</f>
        <v>0</v>
      </c>
      <c r="BU41" s="146"/>
      <c r="BV41" s="146"/>
      <c r="BW41" s="146">
        <f t="shared" ref="BW41" si="43">BW40+BX40+BY40</f>
        <v>0</v>
      </c>
      <c r="BX41" s="146"/>
      <c r="BY41" s="146"/>
      <c r="BZ41" s="146">
        <f t="shared" ref="BZ41" si="44">BZ40+CA40+CB40</f>
        <v>0</v>
      </c>
      <c r="CA41" s="146"/>
      <c r="CB41" s="146"/>
      <c r="CC41" s="146">
        <f t="shared" ref="CC41" si="45">CC40+CD40+CE40</f>
        <v>0</v>
      </c>
      <c r="CD41" s="146"/>
      <c r="CE41" s="146"/>
      <c r="CF41" s="146">
        <f t="shared" ref="CF41" si="46">CF40+CG40+CH40</f>
        <v>0</v>
      </c>
      <c r="CG41" s="146"/>
      <c r="CH41" s="146"/>
      <c r="CI41" s="146">
        <f t="shared" ref="CI41" si="47">CI40+CJ40+CK40</f>
        <v>0</v>
      </c>
      <c r="CJ41" s="146"/>
      <c r="CK41" s="146"/>
      <c r="CL41" s="146">
        <f t="shared" ref="CL41" si="48">CL40+CM40+CN40</f>
        <v>0</v>
      </c>
      <c r="CM41" s="146"/>
      <c r="CN41" s="146"/>
      <c r="CO41" s="146">
        <f t="shared" ref="CO41" si="49">CO40+CP40+CQ40</f>
        <v>0</v>
      </c>
      <c r="CP41" s="146"/>
      <c r="CQ41" s="146"/>
      <c r="CR41" s="146">
        <f t="shared" ref="CR41" si="50">CR40+CS40+CT40</f>
        <v>0</v>
      </c>
      <c r="CS41" s="146"/>
      <c r="CT41" s="146"/>
      <c r="CU41" s="146">
        <f t="shared" ref="CU41" si="51">CU40+CV40+CW40</f>
        <v>0</v>
      </c>
      <c r="CV41" s="146"/>
      <c r="CW41" s="146"/>
      <c r="CX41" s="146">
        <f t="shared" ref="CX41" si="52">CX40+CY40+CZ40</f>
        <v>0</v>
      </c>
      <c r="CY41" s="146"/>
      <c r="CZ41" s="146"/>
      <c r="DA41" s="146">
        <f t="shared" ref="DA41" si="53">DA40+DB40+DC40</f>
        <v>0</v>
      </c>
      <c r="DB41" s="146"/>
      <c r="DC41" s="146"/>
      <c r="DD41" s="146">
        <f t="shared" ref="DD41" si="54">DD40+DE40+DF40</f>
        <v>0</v>
      </c>
      <c r="DE41" s="146"/>
      <c r="DF41" s="146"/>
      <c r="DG41" s="146">
        <f t="shared" ref="DG41" si="55">DG40+DH40+DI40</f>
        <v>0</v>
      </c>
      <c r="DH41" s="146"/>
      <c r="DI41" s="146"/>
      <c r="DJ41" s="146">
        <f t="shared" ref="DJ41" si="56">DJ40+DK40+DL40</f>
        <v>0</v>
      </c>
      <c r="DK41" s="146"/>
      <c r="DL41" s="146"/>
      <c r="DM41" s="146">
        <f t="shared" ref="DM41" si="57">DM40+DN40+DO40</f>
        <v>0</v>
      </c>
      <c r="DN41" s="146"/>
      <c r="DO41" s="146"/>
      <c r="DP41" s="146">
        <f t="shared" ref="DP41" si="58">DP40+DQ40+DR40</f>
        <v>0</v>
      </c>
      <c r="DQ41" s="146"/>
      <c r="DR41" s="146"/>
      <c r="DS41" s="146">
        <f t="shared" ref="DS41" si="59">DS40+DT40+DU40</f>
        <v>0</v>
      </c>
      <c r="DT41" s="146"/>
      <c r="DU41" s="146"/>
      <c r="DV41" s="146">
        <f t="shared" ref="DV41" si="60">DV40+DW40+DX40</f>
        <v>0</v>
      </c>
      <c r="DW41" s="146"/>
      <c r="DX41" s="146"/>
      <c r="DY41" s="146">
        <f t="shared" ref="DY41" si="61">DY40+DZ40+EA40</f>
        <v>0</v>
      </c>
      <c r="DZ41" s="146"/>
      <c r="EA41" s="146"/>
      <c r="EB41" s="146">
        <f t="shared" ref="EB41" si="62">EB40+EC40+ED40</f>
        <v>0</v>
      </c>
      <c r="EC41" s="146"/>
      <c r="ED41" s="146"/>
      <c r="EE41" s="146">
        <f t="shared" ref="EE41" si="63">EE40+EF40+EG40</f>
        <v>0</v>
      </c>
      <c r="EF41" s="146"/>
      <c r="EG41" s="146"/>
      <c r="EH41" s="146">
        <f t="shared" ref="EH41" si="64">EH40+EI40+EJ40</f>
        <v>0</v>
      </c>
      <c r="EI41" s="146"/>
      <c r="EJ41" s="146"/>
      <c r="EK41" s="146">
        <f t="shared" ref="EK41" si="65">EK40+EL40+EM40</f>
        <v>0</v>
      </c>
      <c r="EL41" s="146"/>
      <c r="EM41" s="146"/>
      <c r="EN41" s="146">
        <f t="shared" ref="EN41" si="66">EN40+EO40+EP40</f>
        <v>0</v>
      </c>
      <c r="EO41" s="146"/>
      <c r="EP41" s="146"/>
      <c r="EQ41" s="146">
        <f t="shared" ref="EQ41" si="67">EQ40+ER40+ES40</f>
        <v>0</v>
      </c>
      <c r="ER41" s="146"/>
      <c r="ES41" s="146"/>
      <c r="ET41" s="146">
        <f t="shared" ref="ET41" si="68">ET40+EU40+EV40</f>
        <v>0</v>
      </c>
      <c r="EU41" s="146"/>
      <c r="EV41" s="146"/>
      <c r="EW41" s="146">
        <f t="shared" ref="EW41" si="69">EW40+EX40+EY40</f>
        <v>0</v>
      </c>
      <c r="EX41" s="146"/>
      <c r="EY41" s="146"/>
      <c r="EZ41" s="146">
        <f t="shared" ref="EZ41" si="70">EZ40+FA40+FB40</f>
        <v>0</v>
      </c>
      <c r="FA41" s="146"/>
      <c r="FB41" s="146"/>
      <c r="FC41" s="146">
        <f t="shared" ref="FC41" si="71">FC40+FD40+FE40</f>
        <v>0</v>
      </c>
      <c r="FD41" s="146"/>
      <c r="FE41" s="146"/>
      <c r="FF41" s="146">
        <f t="shared" ref="FF41" si="72">FF40+FG40+FH40</f>
        <v>0</v>
      </c>
      <c r="FG41" s="146"/>
      <c r="FH41" s="146"/>
      <c r="FI41" s="146">
        <f t="shared" ref="FI41" si="73">FI40+FJ40+FK40</f>
        <v>0</v>
      </c>
      <c r="FJ41" s="146"/>
      <c r="FK41" s="146"/>
      <c r="FL41" s="146">
        <f t="shared" ref="FL41" si="74">FL40+FM40+FN40</f>
        <v>0</v>
      </c>
      <c r="FM41" s="146"/>
      <c r="FN41" s="146"/>
      <c r="FO41" s="146">
        <f t="shared" ref="FO41" si="75">FO40+FP40+FQ40</f>
        <v>0</v>
      </c>
      <c r="FP41" s="146"/>
      <c r="FQ41" s="146"/>
      <c r="FR41" s="146">
        <f t="shared" ref="FR41" si="76">FR40+FS40+FT40</f>
        <v>0</v>
      </c>
      <c r="FS41" s="146"/>
      <c r="FT41" s="146"/>
      <c r="FU41" s="146">
        <f t="shared" ref="FU41" si="77">FU40+FV40+FW40</f>
        <v>0</v>
      </c>
      <c r="FV41" s="146"/>
      <c r="FW41" s="146"/>
      <c r="FX41" s="146">
        <f t="shared" ref="FX41" si="78">FX40+FY40+FZ40</f>
        <v>0</v>
      </c>
      <c r="FY41" s="146"/>
      <c r="FZ41" s="146"/>
      <c r="GA41" s="146">
        <f t="shared" ref="GA41" si="79">GA40+GB40+GC40</f>
        <v>0</v>
      </c>
      <c r="GB41" s="146"/>
      <c r="GC41" s="146"/>
      <c r="GD41" s="146">
        <f t="shared" ref="GD41" si="80">GD40+GE40+GF40</f>
        <v>0</v>
      </c>
      <c r="GE41" s="146"/>
      <c r="GF41" s="146"/>
      <c r="GG41" s="146">
        <f t="shared" ref="GG41" si="81">GG40+GH40+GI40</f>
        <v>0</v>
      </c>
      <c r="GH41" s="146"/>
      <c r="GI41" s="146"/>
      <c r="GJ41" s="146">
        <f t="shared" ref="GJ41" si="82">GJ40+GK40+GL40</f>
        <v>0</v>
      </c>
      <c r="GK41" s="146"/>
      <c r="GL41" s="146"/>
      <c r="GM41" s="146">
        <f t="shared" ref="GM41" si="83">GM40+GN40+GO40</f>
        <v>0</v>
      </c>
      <c r="GN41" s="146"/>
      <c r="GO41" s="146"/>
      <c r="GP41" s="146">
        <f t="shared" ref="GP41" si="84">GP40+GQ40+GR40</f>
        <v>0</v>
      </c>
      <c r="GQ41" s="146"/>
      <c r="GR41" s="146"/>
      <c r="GS41" s="146">
        <f t="shared" ref="GS41" si="85">GS40+GT40+GU40</f>
        <v>0</v>
      </c>
      <c r="GT41" s="146"/>
      <c r="GU41" s="146"/>
      <c r="GV41" s="146">
        <f t="shared" ref="GV41" si="86">GV40+GW40+GX40</f>
        <v>0</v>
      </c>
      <c r="GW41" s="146"/>
      <c r="GX41" s="146"/>
      <c r="GY41" s="146">
        <f t="shared" ref="GY41" si="87">GY40+GZ40+HA40</f>
        <v>0</v>
      </c>
      <c r="GZ41" s="146"/>
      <c r="HA41" s="146"/>
      <c r="HB41" s="146">
        <f t="shared" ref="HB41" si="88">HB40+HC40+HD40</f>
        <v>0</v>
      </c>
      <c r="HC41" s="146"/>
      <c r="HD41" s="146"/>
      <c r="HE41" s="146">
        <f t="shared" ref="HE41" si="89">HE40+HF40+HG40</f>
        <v>0</v>
      </c>
      <c r="HF41" s="146"/>
      <c r="HG41" s="146"/>
      <c r="HH41" s="146">
        <f t="shared" ref="HH41" si="90">HH40+HI40+HJ40</f>
        <v>0</v>
      </c>
      <c r="HI41" s="146"/>
      <c r="HJ41" s="146"/>
      <c r="HK41" s="146">
        <f t="shared" ref="HK41" si="91">HK40+HL40+HM40</f>
        <v>0</v>
      </c>
      <c r="HL41" s="146"/>
      <c r="HM41" s="146"/>
      <c r="HN41" s="146">
        <f t="shared" ref="HN41" si="92">HN40+HO40+HP40</f>
        <v>0</v>
      </c>
      <c r="HO41" s="146"/>
      <c r="HP41" s="146"/>
      <c r="HQ41" s="146">
        <f t="shared" ref="HQ41" si="93">HQ40+HR40+HS40</f>
        <v>0</v>
      </c>
      <c r="HR41" s="146"/>
      <c r="HS41" s="146"/>
      <c r="HT41" s="146">
        <f t="shared" ref="HT41" si="94">HT40+HU40+HV40</f>
        <v>0</v>
      </c>
      <c r="HU41" s="146"/>
      <c r="HV41" s="146"/>
      <c r="HW41" s="146">
        <f t="shared" ref="HW41" si="95">HW40+HX40+HY40</f>
        <v>0</v>
      </c>
      <c r="HX41" s="146"/>
      <c r="HY41" s="146"/>
      <c r="HZ41" s="146">
        <f t="shared" ref="HZ41" si="96">HZ40+IA40+IB40</f>
        <v>0</v>
      </c>
      <c r="IA41" s="146"/>
      <c r="IB41" s="146"/>
      <c r="IC41" s="146">
        <f t="shared" ref="IC41" si="97">IC40+ID40+IE40</f>
        <v>0</v>
      </c>
      <c r="ID41" s="146"/>
      <c r="IE41" s="146"/>
      <c r="IF41" s="146">
        <f t="shared" ref="IF41" si="98">IF40+IG40+IH40</f>
        <v>0</v>
      </c>
      <c r="IG41" s="146"/>
      <c r="IH41" s="146"/>
      <c r="II41" s="146">
        <f t="shared" ref="II41" si="99">II40+IJ40+IK40</f>
        <v>0</v>
      </c>
      <c r="IJ41" s="146"/>
      <c r="IK41" s="146"/>
      <c r="IL41" s="146">
        <f t="shared" ref="IL41" si="100">IL40+IM40+IN40</f>
        <v>0</v>
      </c>
      <c r="IM41" s="146"/>
      <c r="IN41" s="146"/>
      <c r="IO41" s="146">
        <f t="shared" ref="IO41" si="101">IO40+IP40+IQ40</f>
        <v>0</v>
      </c>
      <c r="IP41" s="146"/>
      <c r="IQ41" s="146"/>
      <c r="IR41" s="146">
        <f t="shared" ref="IR41" si="102">IR40+IS40+IT40</f>
        <v>0</v>
      </c>
      <c r="IS41" s="146"/>
      <c r="IT41" s="146"/>
      <c r="IU41" s="146">
        <f t="shared" ref="IU41" si="103">IU40+IV40+IW40</f>
        <v>0</v>
      </c>
      <c r="IV41" s="146"/>
      <c r="IW41" s="146"/>
      <c r="IX41" s="146">
        <f t="shared" ref="IX41" si="104">IX40+IY40+IZ40</f>
        <v>0</v>
      </c>
      <c r="IY41" s="146"/>
      <c r="IZ41" s="146"/>
      <c r="JA41" s="146">
        <f t="shared" ref="JA41" si="105">JA40+JB40+JC40</f>
        <v>0</v>
      </c>
      <c r="JB41" s="146"/>
      <c r="JC41" s="146"/>
      <c r="JD41" s="146">
        <f t="shared" ref="JD41" si="106">JD40+JE40+JF40</f>
        <v>0</v>
      </c>
      <c r="JE41" s="146"/>
      <c r="JF41" s="146"/>
      <c r="JG41" s="146">
        <f t="shared" ref="JG41" si="107">JG40+JH40+JI40</f>
        <v>0</v>
      </c>
      <c r="JH41" s="146"/>
      <c r="JI41" s="146"/>
      <c r="JJ41" s="146">
        <f t="shared" ref="JJ41" si="108">JJ40+JK40+JL40</f>
        <v>0</v>
      </c>
      <c r="JK41" s="146"/>
      <c r="JL41" s="146"/>
      <c r="JM41" s="146">
        <f t="shared" ref="JM41" si="109">JM40+JN40+JO40</f>
        <v>0</v>
      </c>
      <c r="JN41" s="146"/>
      <c r="JO41" s="146"/>
      <c r="JP41" s="146">
        <f t="shared" ref="JP41" si="110">JP40+JQ40+JR40</f>
        <v>0</v>
      </c>
      <c r="JQ41" s="146"/>
      <c r="JR41" s="146"/>
      <c r="JS41" s="146">
        <f t="shared" ref="JS41" si="111">JS40+JT40+JU40</f>
        <v>0</v>
      </c>
      <c r="JT41" s="146"/>
      <c r="JU41" s="146"/>
      <c r="JV41" s="146">
        <f t="shared" ref="JV41" si="112">JV40+JW40+JX40</f>
        <v>0</v>
      </c>
      <c r="JW41" s="146"/>
      <c r="JX41" s="146"/>
      <c r="JY41" s="146">
        <f t="shared" ref="JY41" si="113">JY40+JZ40+KA40</f>
        <v>0</v>
      </c>
      <c r="JZ41" s="146"/>
      <c r="KA41" s="146"/>
      <c r="KB41" s="146">
        <f t="shared" ref="KB41" si="114">KB40+KC40+KD40</f>
        <v>0</v>
      </c>
      <c r="KC41" s="146"/>
      <c r="KD41" s="146"/>
      <c r="KE41" s="146">
        <f t="shared" ref="KE41" si="115">KE40+KF40+KG40</f>
        <v>0</v>
      </c>
      <c r="KF41" s="146"/>
      <c r="KG41" s="146"/>
      <c r="KH41" s="146">
        <f t="shared" ref="KH41" si="116">KH40+KI40+KJ40</f>
        <v>0</v>
      </c>
      <c r="KI41" s="146"/>
      <c r="KJ41" s="146"/>
      <c r="KK41" s="146">
        <f t="shared" ref="KK41" si="117">KK40+KL40+KM40</f>
        <v>0</v>
      </c>
      <c r="KL41" s="146"/>
      <c r="KM41" s="146"/>
      <c r="KN41" s="146">
        <f t="shared" ref="KN41" si="118">KN40+KO40+KP40</f>
        <v>0</v>
      </c>
      <c r="KO41" s="146"/>
      <c r="KP41" s="146"/>
      <c r="KQ41" s="146">
        <f t="shared" ref="KQ41" si="119">KQ40+KR40+KS40</f>
        <v>0</v>
      </c>
      <c r="KR41" s="146"/>
      <c r="KS41" s="146"/>
      <c r="KT41" s="146">
        <f t="shared" ref="KT41" si="120">KT40+KU40+KV40</f>
        <v>0</v>
      </c>
      <c r="KU41" s="146"/>
      <c r="KV41" s="146"/>
      <c r="KW41" s="146">
        <f t="shared" ref="KW41" si="121">KW40+KX40+KY40</f>
        <v>0</v>
      </c>
      <c r="KX41" s="146"/>
      <c r="KY41" s="146"/>
      <c r="KZ41" s="146">
        <f t="shared" ref="KZ41" si="122">KZ40+LA40+LB40</f>
        <v>0</v>
      </c>
      <c r="LA41" s="146"/>
      <c r="LB41" s="146"/>
      <c r="LC41" s="146">
        <f t="shared" ref="LC41" si="123">LC40+LD40+LE40</f>
        <v>0</v>
      </c>
      <c r="LD41" s="146"/>
      <c r="LE41" s="146"/>
      <c r="LF41" s="146">
        <f t="shared" ref="LF41" si="124">LF40+LG40+LH40</f>
        <v>0</v>
      </c>
      <c r="LG41" s="146"/>
      <c r="LH41" s="146"/>
      <c r="LI41" s="146">
        <f t="shared" ref="LI41" si="125">LI40+LJ40+LK40</f>
        <v>0</v>
      </c>
      <c r="LJ41" s="146"/>
      <c r="LK41" s="146"/>
      <c r="LL41" s="146">
        <f t="shared" ref="LL41" si="126">LL40+LM40+LN40</f>
        <v>0</v>
      </c>
      <c r="LM41" s="146"/>
      <c r="LN41" s="146"/>
      <c r="LO41" s="146">
        <f t="shared" ref="LO41" si="127">LO40+LP40+LQ40</f>
        <v>0</v>
      </c>
      <c r="LP41" s="146"/>
      <c r="LQ41" s="146"/>
      <c r="LR41" s="146">
        <f t="shared" ref="LR41" si="128">LR40+LS40+LT40</f>
        <v>0</v>
      </c>
      <c r="LS41" s="146"/>
      <c r="LT41" s="146"/>
      <c r="LU41" s="146">
        <f t="shared" ref="LU41" si="129">LU40+LV40+LW40</f>
        <v>0</v>
      </c>
      <c r="LV41" s="146"/>
      <c r="LW41" s="146"/>
      <c r="LX41" s="146">
        <f t="shared" ref="LX41" si="130">LX40+LY40+LZ40</f>
        <v>0</v>
      </c>
      <c r="LY41" s="146"/>
      <c r="LZ41" s="146"/>
      <c r="MA41" s="146">
        <f t="shared" ref="MA41" si="131">MA40+MB40+MC40</f>
        <v>0</v>
      </c>
      <c r="MB41" s="146"/>
      <c r="MC41" s="146"/>
      <c r="MD41" s="146">
        <f t="shared" ref="MD41" si="132">MD40+ME40+MF40</f>
        <v>0</v>
      </c>
      <c r="ME41" s="146"/>
      <c r="MF41" s="146"/>
      <c r="MG41" s="146">
        <f t="shared" ref="MG41" si="133">MG40+MH40+MI40</f>
        <v>0</v>
      </c>
      <c r="MH41" s="146"/>
      <c r="MI41" s="146"/>
      <c r="MJ41" s="146">
        <f t="shared" ref="MJ41" si="134">MJ40+MK40+ML40</f>
        <v>0</v>
      </c>
      <c r="MK41" s="146"/>
      <c r="ML41" s="146"/>
      <c r="MM41" s="146">
        <f t="shared" ref="MM41" si="135">MM40+MN40+MO40</f>
        <v>0</v>
      </c>
      <c r="MN41" s="146"/>
      <c r="MO41" s="146"/>
      <c r="MP41" s="146">
        <f t="shared" ref="MP41" si="136">MP40+MQ40+MR40</f>
        <v>0</v>
      </c>
      <c r="MQ41" s="146"/>
      <c r="MR41" s="146"/>
      <c r="MS41" s="146">
        <f t="shared" ref="MS41" si="137">MS40+MT40+MU40</f>
        <v>0</v>
      </c>
      <c r="MT41" s="146"/>
      <c r="MU41" s="146"/>
      <c r="MV41" s="146">
        <f t="shared" ref="MV41" si="138">MV40+MW40+MX40</f>
        <v>0</v>
      </c>
      <c r="MW41" s="146"/>
      <c r="MX41" s="146"/>
      <c r="MY41" s="146">
        <f t="shared" ref="MY41" si="139">MY40+MZ40+NA40</f>
        <v>0</v>
      </c>
      <c r="MZ41" s="146"/>
      <c r="NA41" s="146"/>
      <c r="NB41" s="146">
        <f t="shared" ref="NB41" si="140">NB40+NC40+ND40</f>
        <v>0</v>
      </c>
      <c r="NC41" s="146"/>
      <c r="ND41" s="146"/>
      <c r="NE41" s="146">
        <f t="shared" ref="NE41" si="141">NE40+NF40+NG40</f>
        <v>0</v>
      </c>
      <c r="NF41" s="146"/>
      <c r="NG41" s="146"/>
      <c r="NH41" s="146">
        <f t="shared" ref="NH41" si="142">NH40+NI40+NJ40</f>
        <v>0</v>
      </c>
      <c r="NI41" s="146"/>
      <c r="NJ41" s="146"/>
      <c r="NK41" s="146">
        <f t="shared" ref="NK41" si="143">NK40+NL40+NM40</f>
        <v>0</v>
      </c>
      <c r="NL41" s="146"/>
      <c r="NM41" s="146"/>
      <c r="NN41" s="146">
        <f t="shared" ref="NN41" si="144">NN40+NO40+NP40</f>
        <v>0</v>
      </c>
      <c r="NO41" s="146"/>
      <c r="NP41" s="146"/>
      <c r="NQ41" s="146">
        <f t="shared" ref="NQ41" si="145">NQ40+NR40+NS40</f>
        <v>0</v>
      </c>
      <c r="NR41" s="146"/>
      <c r="NS41" s="146"/>
      <c r="NT41" s="146">
        <f t="shared" ref="NT41" si="146">NT40+NU40+NV40</f>
        <v>0</v>
      </c>
      <c r="NU41" s="146"/>
      <c r="NV41" s="146"/>
      <c r="NW41" s="146">
        <f t="shared" ref="NW41" si="147">NW40+NX40+NY40</f>
        <v>0</v>
      </c>
      <c r="NX41" s="146"/>
      <c r="NY41" s="146"/>
      <c r="NZ41" s="146">
        <f t="shared" ref="NZ41" si="148">NZ40+OA40+OB40</f>
        <v>0</v>
      </c>
      <c r="OA41" s="146"/>
      <c r="OB41" s="146"/>
      <c r="OC41" s="146">
        <f t="shared" ref="OC41" si="149">OC40+OD40+OE40</f>
        <v>0</v>
      </c>
      <c r="OD41" s="146"/>
      <c r="OE41" s="146"/>
      <c r="OF41" s="146">
        <f t="shared" ref="OF41" si="150">OF40+OG40+OH40</f>
        <v>0</v>
      </c>
      <c r="OG41" s="146"/>
      <c r="OH41" s="146"/>
      <c r="OI41" s="146">
        <f t="shared" ref="OI41" si="151">OI40+OJ40+OK40</f>
        <v>0</v>
      </c>
      <c r="OJ41" s="146"/>
      <c r="OK41" s="146"/>
      <c r="OL41" s="146">
        <f t="shared" ref="OL41" si="152">OL40+OM40+ON40</f>
        <v>0</v>
      </c>
      <c r="OM41" s="146"/>
      <c r="ON41" s="146"/>
      <c r="OO41" s="146">
        <f t="shared" ref="OO41" si="153">OO40+OP40+OQ40</f>
        <v>0</v>
      </c>
      <c r="OP41" s="146"/>
      <c r="OQ41" s="146"/>
      <c r="OR41" s="146">
        <f t="shared" ref="OR41" si="154">OR40+OS40+OT40</f>
        <v>0</v>
      </c>
      <c r="OS41" s="146"/>
      <c r="OT41" s="146"/>
      <c r="OU41" s="146">
        <f t="shared" ref="OU41" si="155">OU40+OV40+OW40</f>
        <v>0</v>
      </c>
      <c r="OV41" s="146"/>
      <c r="OW41" s="146"/>
      <c r="OX41" s="146">
        <f t="shared" ref="OX41" si="156">OX40+OY40+OZ40</f>
        <v>0</v>
      </c>
      <c r="OY41" s="146"/>
      <c r="OZ41" s="146"/>
      <c r="PA41" s="146">
        <f t="shared" ref="PA41" si="157">PA40+PB40+PC40</f>
        <v>0</v>
      </c>
      <c r="PB41" s="146"/>
      <c r="PC41" s="146"/>
      <c r="PD41" s="146">
        <f t="shared" ref="PD41" si="158">PD40+PE40+PF40</f>
        <v>0</v>
      </c>
      <c r="PE41" s="146"/>
      <c r="PF41" s="146"/>
      <c r="PG41" s="146">
        <f t="shared" ref="PG41" si="159">PG40+PH40+PI40</f>
        <v>0</v>
      </c>
      <c r="PH41" s="146"/>
      <c r="PI41" s="146"/>
      <c r="PJ41" s="146">
        <f t="shared" ref="PJ41" si="160">PJ40+PK40+PL40</f>
        <v>0</v>
      </c>
      <c r="PK41" s="146"/>
      <c r="PL41" s="146"/>
      <c r="PM41" s="146">
        <f t="shared" ref="PM41" si="161">PM40+PN40+PO40</f>
        <v>0</v>
      </c>
      <c r="PN41" s="146"/>
      <c r="PO41" s="146"/>
      <c r="PP41" s="146">
        <f t="shared" ref="PP41" si="162">PP40+PQ40+PR40</f>
        <v>0</v>
      </c>
      <c r="PQ41" s="146"/>
      <c r="PR41" s="146"/>
      <c r="PS41" s="146">
        <f t="shared" ref="PS41" si="163">PS40+PT40+PU40</f>
        <v>0</v>
      </c>
      <c r="PT41" s="146"/>
      <c r="PU41" s="146"/>
      <c r="PV41" s="146">
        <f t="shared" ref="PV41" si="164">PV40+PW40+PX40</f>
        <v>0</v>
      </c>
      <c r="PW41" s="146"/>
      <c r="PX41" s="146"/>
      <c r="PY41" s="146">
        <f t="shared" ref="PY41" si="165">PY40+PZ40+QA40</f>
        <v>0</v>
      </c>
      <c r="PZ41" s="146"/>
      <c r="QA41" s="146"/>
      <c r="QB41" s="146">
        <f t="shared" ref="QB41" si="166">QB40+QC40+QD40</f>
        <v>0</v>
      </c>
      <c r="QC41" s="146"/>
      <c r="QD41" s="146"/>
      <c r="QE41" s="146">
        <f t="shared" ref="QE41" si="167">QE40+QF40+QG40</f>
        <v>0</v>
      </c>
      <c r="QF41" s="146"/>
      <c r="QG41" s="146"/>
      <c r="QH41" s="146">
        <f t="shared" ref="QH41" si="168">QH40+QI40+QJ40</f>
        <v>0</v>
      </c>
      <c r="QI41" s="146"/>
      <c r="QJ41" s="146"/>
      <c r="QK41" s="146">
        <f t="shared" ref="QK41" si="169">QK40+QL40+QM40</f>
        <v>0</v>
      </c>
      <c r="QL41" s="146"/>
      <c r="QM41" s="146"/>
      <c r="QN41" s="146">
        <f t="shared" ref="QN41" si="170">QN40+QO40+QP40</f>
        <v>0</v>
      </c>
      <c r="QO41" s="146"/>
      <c r="QP41" s="146"/>
      <c r="QQ41" s="146">
        <f t="shared" ref="QQ41" si="171">QQ40+QR40+QS40</f>
        <v>0</v>
      </c>
      <c r="QR41" s="146"/>
      <c r="QS41" s="146"/>
      <c r="QT41" s="146">
        <f t="shared" ref="QT41" si="172">QT40+QU40+QV40</f>
        <v>0</v>
      </c>
      <c r="QU41" s="146"/>
      <c r="QV41" s="146"/>
      <c r="QW41" s="146">
        <f t="shared" ref="QW41" si="173">QW40+QX40+QY40</f>
        <v>0</v>
      </c>
      <c r="QX41" s="146"/>
      <c r="QY41" s="146"/>
      <c r="QZ41" s="146">
        <f t="shared" ref="QZ41" si="174">QZ40+RA40+RB40</f>
        <v>0</v>
      </c>
      <c r="RA41" s="146"/>
      <c r="RB41" s="146"/>
      <c r="RC41" s="146">
        <f t="shared" ref="RC41" si="175">RC40+RD40+RE40</f>
        <v>0</v>
      </c>
      <c r="RD41" s="146"/>
      <c r="RE41" s="146"/>
      <c r="RF41" s="146">
        <f t="shared" ref="RF41" si="176">RF40+RG40+RH40</f>
        <v>0</v>
      </c>
      <c r="RG41" s="146"/>
      <c r="RH41" s="146"/>
      <c r="RI41" s="146">
        <f t="shared" ref="RI41" si="177">RI40+RJ40+RK40</f>
        <v>0</v>
      </c>
      <c r="RJ41" s="146"/>
      <c r="RK41" s="146"/>
      <c r="RL41" s="146">
        <f t="shared" ref="RL41" si="178">RL40+RM40+RN40</f>
        <v>0</v>
      </c>
      <c r="RM41" s="146"/>
      <c r="RN41" s="146"/>
      <c r="RO41" s="146">
        <f t="shared" ref="RO41" si="179">RO40+RP40+RQ40</f>
        <v>0</v>
      </c>
      <c r="RP41" s="146"/>
      <c r="RQ41" s="146"/>
      <c r="RR41" s="146">
        <f t="shared" ref="RR41" si="180">RR40+RS40+RT40</f>
        <v>0</v>
      </c>
      <c r="RS41" s="146"/>
      <c r="RT41" s="146"/>
      <c r="RU41" s="146">
        <f t="shared" ref="RU41" si="181">RU40+RV40+RW40</f>
        <v>0</v>
      </c>
      <c r="RV41" s="146"/>
      <c r="RW41" s="146"/>
      <c r="RX41" s="146">
        <f t="shared" ref="RX41" si="182">RX40+RY40+RZ40</f>
        <v>0</v>
      </c>
      <c r="RY41" s="146"/>
      <c r="RZ41" s="146"/>
      <c r="SA41" s="146">
        <f t="shared" ref="SA41" si="183">SA40+SB40+SC40</f>
        <v>0</v>
      </c>
      <c r="SB41" s="146"/>
      <c r="SC41" s="146"/>
      <c r="SD41" s="146">
        <f t="shared" ref="SD41" si="184">SD40+SE40+SF40</f>
        <v>0</v>
      </c>
      <c r="SE41" s="146"/>
      <c r="SF41" s="146"/>
      <c r="SG41" s="146">
        <f t="shared" ref="SG41" si="185">SG40+SH40+SI40</f>
        <v>0</v>
      </c>
      <c r="SH41" s="146"/>
      <c r="SI41" s="146"/>
      <c r="SJ41" s="146">
        <f t="shared" ref="SJ41" si="186">SJ40+SK40+SL40</f>
        <v>0</v>
      </c>
      <c r="SK41" s="146"/>
      <c r="SL41" s="146"/>
      <c r="SM41" s="146">
        <f t="shared" ref="SM41" si="187">SM40+SN40+SO40</f>
        <v>0</v>
      </c>
      <c r="SN41" s="146"/>
      <c r="SO41" s="146"/>
      <c r="SP41" s="146">
        <f t="shared" ref="SP41" si="188">SP40+SQ40+SR40</f>
        <v>0</v>
      </c>
      <c r="SQ41" s="146"/>
      <c r="SR41" s="146"/>
      <c r="SS41" s="146">
        <f t="shared" ref="SS41" si="189">SS40+ST40+SU40</f>
        <v>0</v>
      </c>
      <c r="ST41" s="146"/>
      <c r="SU41" s="146"/>
      <c r="SV41" s="146">
        <f t="shared" ref="SV41" si="190">SV40+SW40+SX40</f>
        <v>0</v>
      </c>
      <c r="SW41" s="146"/>
      <c r="SX41" s="146"/>
      <c r="SY41" s="146">
        <f t="shared" ref="SY41" si="191">SY40+SZ40+TA40</f>
        <v>0</v>
      </c>
      <c r="SZ41" s="146"/>
      <c r="TA41" s="146"/>
      <c r="TB41" s="146">
        <f t="shared" ref="TB41" si="192">TB40+TC40+TD40</f>
        <v>0</v>
      </c>
      <c r="TC41" s="146"/>
      <c r="TD41" s="146"/>
      <c r="TE41" s="146">
        <f t="shared" ref="TE41" si="193">TE40+TF40+TG40</f>
        <v>0</v>
      </c>
      <c r="TF41" s="146"/>
      <c r="TG41" s="146"/>
      <c r="TH41" s="146">
        <f t="shared" ref="TH41" si="194">TH40+TI40+TJ40</f>
        <v>0</v>
      </c>
      <c r="TI41" s="146"/>
      <c r="TJ41" s="146"/>
      <c r="TK41" s="146">
        <f t="shared" ref="TK41" si="195">TK40+TL40+TM40</f>
        <v>0</v>
      </c>
      <c r="TL41" s="146"/>
      <c r="TM41" s="146"/>
      <c r="TN41" s="146">
        <f t="shared" ref="TN41" si="196">TN40+TO40+TP40</f>
        <v>0</v>
      </c>
      <c r="TO41" s="146"/>
      <c r="TP41" s="146"/>
      <c r="TQ41" s="146">
        <f t="shared" ref="TQ41" si="197">TQ40+TR40+TS40</f>
        <v>0</v>
      </c>
      <c r="TR41" s="146"/>
      <c r="TS41" s="146"/>
      <c r="TT41" s="146">
        <f t="shared" ref="TT41" si="198">TT40+TU40+TV40</f>
        <v>0</v>
      </c>
      <c r="TU41" s="146"/>
      <c r="TV41" s="146"/>
      <c r="TW41" s="146">
        <f t="shared" ref="TW41" si="199">TW40+TX40+TY40</f>
        <v>0</v>
      </c>
      <c r="TX41" s="146"/>
      <c r="TY41" s="146"/>
      <c r="TZ41" s="146">
        <f t="shared" ref="TZ41" si="200">TZ40+UA40+UB40</f>
        <v>0</v>
      </c>
      <c r="UA41" s="146"/>
      <c r="UB41" s="146"/>
      <c r="UC41" s="146">
        <f t="shared" ref="UC41" si="201">UC40+UD40+UE40</f>
        <v>0</v>
      </c>
      <c r="UD41" s="146"/>
      <c r="UE41" s="146"/>
      <c r="UF41" s="146">
        <f t="shared" ref="UF41" si="202">UF40+UG40+UH40</f>
        <v>0</v>
      </c>
      <c r="UG41" s="146"/>
      <c r="UH41" s="146"/>
      <c r="UI41" s="146">
        <f t="shared" ref="UI41" si="203">UI40+UJ40+UK40</f>
        <v>0</v>
      </c>
      <c r="UJ41" s="146"/>
      <c r="UK41" s="146"/>
      <c r="UL41" s="146">
        <f t="shared" ref="UL41" si="204">UL40+UM40+UN40</f>
        <v>0</v>
      </c>
      <c r="UM41" s="146"/>
      <c r="UN41" s="146"/>
      <c r="UO41" s="146">
        <f t="shared" ref="UO41" si="205">UO40+UP40+UQ40</f>
        <v>0</v>
      </c>
      <c r="UP41" s="146"/>
      <c r="UQ41" s="146"/>
      <c r="UR41" s="146">
        <f t="shared" ref="UR41" si="206">UR40+US40+UT40</f>
        <v>0</v>
      </c>
      <c r="US41" s="146"/>
      <c r="UT41" s="146"/>
      <c r="UU41" s="146">
        <f t="shared" ref="UU41" si="207">UU40+UV40+UW40</f>
        <v>0</v>
      </c>
      <c r="UV41" s="146"/>
      <c r="UW41" s="146"/>
      <c r="UX41" s="146">
        <f t="shared" ref="UX41" si="208">UX40+UY40+UZ40</f>
        <v>0</v>
      </c>
      <c r="UY41" s="146"/>
      <c r="UZ41" s="146"/>
      <c r="VA41" s="146">
        <f t="shared" ref="VA41" si="209">VA40+VB40+VC40</f>
        <v>0</v>
      </c>
      <c r="VB41" s="146"/>
      <c r="VC41" s="146"/>
      <c r="VD41" s="146">
        <f t="shared" ref="VD41" si="210">VD40+VE40+VF40</f>
        <v>0</v>
      </c>
      <c r="VE41" s="146"/>
      <c r="VF41" s="146"/>
      <c r="VG41" s="146">
        <f t="shared" ref="VG41" si="211">VG40+VH40+VI40</f>
        <v>0</v>
      </c>
      <c r="VH41" s="146"/>
      <c r="VI41" s="146"/>
      <c r="VJ41" s="146">
        <f t="shared" ref="VJ41" si="212">VJ40+VK40+VL40</f>
        <v>0</v>
      </c>
      <c r="VK41" s="146"/>
      <c r="VL41" s="146"/>
      <c r="VM41" s="146">
        <f t="shared" ref="VM41" si="213">VM40+VN40+VO40</f>
        <v>0</v>
      </c>
      <c r="VN41" s="146"/>
      <c r="VO41" s="146"/>
      <c r="VP41" s="146">
        <f t="shared" ref="VP41" si="214">VP40+VQ40+VR40</f>
        <v>0</v>
      </c>
      <c r="VQ41" s="146"/>
      <c r="VR41" s="146"/>
      <c r="VS41" s="146">
        <f t="shared" ref="VS41" si="215">VS40+VT40+VU40</f>
        <v>0</v>
      </c>
      <c r="VT41" s="146"/>
      <c r="VU41" s="146"/>
    </row>
    <row r="43" spans="1:593" x14ac:dyDescent="0.25">
      <c r="B43" t="s">
        <v>3215</v>
      </c>
    </row>
    <row r="44" spans="1:593" x14ac:dyDescent="0.25">
      <c r="B44" t="s">
        <v>3216</v>
      </c>
      <c r="C44" t="s">
        <v>3234</v>
      </c>
      <c r="D44">
        <f>(C40+F40+I40+L40+O40+R40+U40+X40+AA40+AD40+AG40+AJ40+AM40+AP40+AS40+AV40+AY40+BB40+BE40+BH40+BK40+BN40+BQ40+BT40+BW40)/25</f>
        <v>0</v>
      </c>
      <c r="E44">
        <f>D44/100*25</f>
        <v>0</v>
      </c>
    </row>
    <row r="45" spans="1:593" x14ac:dyDescent="0.25">
      <c r="B45" t="s">
        <v>3217</v>
      </c>
      <c r="C45" t="s">
        <v>3234</v>
      </c>
      <c r="D45">
        <f>(D40+G40+J40+M40+P40+S40+V40+Y40+AB40+AE40+AH40+AK40+AN40+AQ40+AT40+AW40+AZ40+BC40+BF40+BI40+BL40+BO40+BR40+BU40+BX40)/25</f>
        <v>0</v>
      </c>
      <c r="E45">
        <f>D45/100*25</f>
        <v>0</v>
      </c>
    </row>
    <row r="46" spans="1:593" x14ac:dyDescent="0.25">
      <c r="B46" t="s">
        <v>3218</v>
      </c>
      <c r="C46" t="s">
        <v>3234</v>
      </c>
      <c r="D46">
        <f>(E40+H40+K40+N40+Q40+T40+W40+Z40+AC40+AF40+AI40+AL40+AO40+AR40+AU40+AX40+BA40+BD40+BG40+BJ40+BM40+BP40+BS40+BV40+BY40)/25</f>
        <v>0</v>
      </c>
      <c r="E46">
        <f>D46/100*25</f>
        <v>0</v>
      </c>
    </row>
    <row r="48" spans="1:593" x14ac:dyDescent="0.25">
      <c r="B48" t="s">
        <v>3216</v>
      </c>
      <c r="C48" t="s">
        <v>3235</v>
      </c>
      <c r="D48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8">
        <f>D48/100*25</f>
        <v>0</v>
      </c>
    </row>
    <row r="49" spans="2:5" x14ac:dyDescent="0.25">
      <c r="B49" t="s">
        <v>3217</v>
      </c>
      <c r="C49" t="s">
        <v>3235</v>
      </c>
      <c r="D49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9">
        <f>D49/100*25</f>
        <v>0</v>
      </c>
    </row>
    <row r="50" spans="2:5" x14ac:dyDescent="0.25">
      <c r="B50" t="s">
        <v>3218</v>
      </c>
      <c r="C50" t="s">
        <v>3235</v>
      </c>
      <c r="D50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50">
        <f>D50/100*25</f>
        <v>0</v>
      </c>
    </row>
    <row r="52" spans="2:5" x14ac:dyDescent="0.25">
      <c r="B52" t="s">
        <v>3216</v>
      </c>
      <c r="C52" t="s">
        <v>3236</v>
      </c>
      <c r="D52">
        <f>(IU40+IX40+JA40+JD40+JG40+JJ40+JM40+JP40+JS40+JV40+JY40+KB40+KE40)/13</f>
        <v>0</v>
      </c>
      <c r="E52">
        <f>D52/100*25</f>
        <v>0</v>
      </c>
    </row>
    <row r="53" spans="2:5" x14ac:dyDescent="0.25">
      <c r="B53" t="s">
        <v>3217</v>
      </c>
      <c r="C53" t="s">
        <v>3236</v>
      </c>
      <c r="D53">
        <f>(IV40+IY40+JB40+JE40+JH40+JN40+JK40+JQ40+JT40+JW40+JZ40+KC40+KF40)/13</f>
        <v>0</v>
      </c>
      <c r="E53">
        <f>D53/100*25</f>
        <v>0</v>
      </c>
    </row>
    <row r="54" spans="2:5" x14ac:dyDescent="0.25">
      <c r="B54" t="s">
        <v>3218</v>
      </c>
      <c r="C54" t="s">
        <v>3236</v>
      </c>
      <c r="D54">
        <f>(IW40+IZ40+JC40+JF40+JI40+JL40+JO40+JR40+JU40+JX40+KA40+KD40+KG40)/13</f>
        <v>0</v>
      </c>
      <c r="E54">
        <f>D54/100*25</f>
        <v>0</v>
      </c>
    </row>
    <row r="56" spans="2:5" x14ac:dyDescent="0.25">
      <c r="B56" t="s">
        <v>3216</v>
      </c>
      <c r="C56" t="s">
        <v>3237</v>
      </c>
      <c r="D56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6">
        <f>D56/100*25</f>
        <v>0</v>
      </c>
    </row>
    <row r="57" spans="2:5" x14ac:dyDescent="0.25">
      <c r="B57" t="s">
        <v>3217</v>
      </c>
      <c r="C57" t="s">
        <v>3237</v>
      </c>
      <c r="D57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7">
        <f>D57/100*25</f>
        <v>0</v>
      </c>
    </row>
    <row r="58" spans="2:5" x14ac:dyDescent="0.25">
      <c r="B58" t="s">
        <v>3218</v>
      </c>
      <c r="C58" t="s">
        <v>3237</v>
      </c>
      <c r="D58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8">
        <f>D58/100*25</f>
        <v>0</v>
      </c>
    </row>
    <row r="60" spans="2:5" x14ac:dyDescent="0.25">
      <c r="B60" t="s">
        <v>3216</v>
      </c>
      <c r="C60" t="s">
        <v>3238</v>
      </c>
      <c r="D60">
        <f>(RI40+RL40+RO40+RR40+RU40+RX40+SA40+SD40+SG40+SJ40+SM40+SP40+SS40+SV40+SY40+TB40+TE40+TH40+TK40+TN40+TQ40+TT40+TW40+TZ40+UC40+UF40+UI40+UL40+UO40+UR40+UU40+UX40+VA40+VD40+VG40+VJ40+VM40+VP40+VS40)/39</f>
        <v>0</v>
      </c>
      <c r="E60">
        <f>D60/100*25</f>
        <v>0</v>
      </c>
    </row>
    <row r="61" spans="2:5" x14ac:dyDescent="0.25">
      <c r="B61" t="s">
        <v>3217</v>
      </c>
      <c r="C61" t="s">
        <v>3238</v>
      </c>
      <c r="D61">
        <f>(RJ40+RM40+RP40+RS40+RV40+RY40+SB40+SE40+SH40+SK40+SN40+SQ40+ST40+SW40+SZ40+TC40+TF40+TI40+TL40+TO40+TR40+TU40+TX40+UA40+UD40+UG40+UJ40+UM40+UP40+US40+UV40+UY40+VB40+VE40+VH40+VK40+VN40+VQ40+VT40)/39</f>
        <v>0</v>
      </c>
      <c r="E61">
        <f>D61/100*25</f>
        <v>0</v>
      </c>
    </row>
    <row r="62" spans="2:5" x14ac:dyDescent="0.25">
      <c r="B62" t="s">
        <v>3218</v>
      </c>
      <c r="C62" t="s">
        <v>3238</v>
      </c>
      <c r="D62">
        <f>(RK40+RN40+RQ40+RT40+RW40+RZ40+SC40+SF40+SI40+SL40+SO40+SR40+SU40+SX40+TA40+TD40+TG40+TJ40+TM40+TP40+TS40+TV40+TY40+UB40+UE40+UH40+UK40+UN40+UQ40+UT40+UW40+UZ40+VC40+VF40+VI40+VL40+VO40+VR40+VU40)/39</f>
        <v>0</v>
      </c>
      <c r="E62">
        <f>D62/100*25</f>
        <v>0</v>
      </c>
    </row>
  </sheetData>
  <mergeCells count="618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SV41:SX41"/>
    <mergeCell ref="SY41:TA41"/>
    <mergeCell ref="TB41:TD41"/>
    <mergeCell ref="TE41:TG41"/>
    <mergeCell ref="TH41:TJ41"/>
    <mergeCell ref="TK41:TM41"/>
    <mergeCell ref="TN41:TP41"/>
    <mergeCell ref="TQ41:TS41"/>
    <mergeCell ref="TT41:TV41"/>
    <mergeCell ref="UX41:UZ41"/>
    <mergeCell ref="VA41:VC41"/>
    <mergeCell ref="VD41:VF41"/>
    <mergeCell ref="VG41:VI41"/>
    <mergeCell ref="VJ41:VL41"/>
    <mergeCell ref="VM41:VO41"/>
    <mergeCell ref="VP41:VR41"/>
    <mergeCell ref="VS41:VU41"/>
    <mergeCell ref="TW41:TY41"/>
    <mergeCell ref="TZ41:UB41"/>
    <mergeCell ref="UC41:UE41"/>
    <mergeCell ref="UF41:UH41"/>
    <mergeCell ref="UI41:UK41"/>
    <mergeCell ref="UL41:UN41"/>
    <mergeCell ref="UO41:UQ41"/>
    <mergeCell ref="UR41:UT41"/>
    <mergeCell ref="UU41:UW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opLeftCell="A26" zoomScale="90" zoomScaleNormal="90" workbookViewId="0">
      <selection activeCell="C41" sqref="C41:E41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15" t="s">
        <v>0</v>
      </c>
      <c r="B4" s="115" t="s">
        <v>1</v>
      </c>
      <c r="C4" s="164" t="s">
        <v>87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19" t="s">
        <v>2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 t="s">
        <v>2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 t="s">
        <v>2</v>
      </c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 t="s">
        <v>2</v>
      </c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8"/>
      <c r="KW4" s="150" t="s">
        <v>181</v>
      </c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42" t="s">
        <v>244</v>
      </c>
      <c r="MQ4" s="143"/>
      <c r="MR4" s="143"/>
      <c r="MS4" s="143"/>
      <c r="MT4" s="143"/>
      <c r="MU4" s="143"/>
      <c r="MV4" s="143"/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  <c r="NS4" s="143"/>
      <c r="NT4" s="143"/>
      <c r="NU4" s="143"/>
      <c r="NV4" s="143"/>
      <c r="NW4" s="143"/>
      <c r="NX4" s="143"/>
      <c r="NY4" s="143"/>
      <c r="NZ4" s="143"/>
      <c r="OA4" s="143"/>
      <c r="OB4" s="143"/>
      <c r="OC4" s="143"/>
      <c r="OD4" s="143"/>
      <c r="OE4" s="143"/>
      <c r="OF4" s="143"/>
      <c r="OG4" s="143"/>
      <c r="OH4" s="143"/>
      <c r="OI4" s="143"/>
      <c r="OJ4" s="143"/>
      <c r="OK4" s="143"/>
      <c r="OL4" s="143"/>
      <c r="OM4" s="143"/>
      <c r="ON4" s="143"/>
      <c r="OO4" s="143"/>
      <c r="OP4" s="143"/>
      <c r="OQ4" s="144"/>
      <c r="OR4" s="168" t="s">
        <v>244</v>
      </c>
      <c r="OS4" s="168"/>
      <c r="OT4" s="168"/>
      <c r="OU4" s="168"/>
      <c r="OV4" s="168"/>
      <c r="OW4" s="168"/>
      <c r="OX4" s="168"/>
      <c r="OY4" s="168"/>
      <c r="OZ4" s="168"/>
      <c r="PA4" s="168"/>
      <c r="PB4" s="168"/>
      <c r="PC4" s="168"/>
      <c r="PD4" s="168"/>
      <c r="PE4" s="168"/>
      <c r="PF4" s="168"/>
      <c r="PG4" s="168"/>
      <c r="PH4" s="168"/>
      <c r="PI4" s="168"/>
      <c r="PJ4" s="168"/>
      <c r="PK4" s="168"/>
      <c r="PL4" s="168"/>
      <c r="PM4" s="168"/>
      <c r="PN4" s="168"/>
      <c r="PO4" s="168"/>
      <c r="PP4" s="168"/>
      <c r="PQ4" s="168"/>
      <c r="PR4" s="168"/>
      <c r="PS4" s="168"/>
      <c r="PT4" s="168"/>
      <c r="PU4" s="168"/>
      <c r="PV4" s="168" t="s">
        <v>244</v>
      </c>
      <c r="PW4" s="168"/>
      <c r="PX4" s="168"/>
      <c r="PY4" s="168"/>
      <c r="PZ4" s="168"/>
      <c r="QA4" s="168"/>
      <c r="QB4" s="168"/>
      <c r="QC4" s="168"/>
      <c r="QD4" s="168"/>
      <c r="QE4" s="168"/>
      <c r="QF4" s="168"/>
      <c r="QG4" s="168"/>
      <c r="QH4" s="168"/>
      <c r="QI4" s="168"/>
      <c r="QJ4" s="168"/>
      <c r="QK4" s="168"/>
      <c r="QL4" s="168"/>
      <c r="QM4" s="168"/>
      <c r="QN4" s="168"/>
      <c r="QO4" s="168"/>
      <c r="QP4" s="168"/>
      <c r="QQ4" s="168"/>
      <c r="QR4" s="168"/>
      <c r="QS4" s="168"/>
      <c r="QT4" s="168"/>
      <c r="QU4" s="168"/>
      <c r="QV4" s="168"/>
      <c r="QW4" s="168"/>
      <c r="QX4" s="168"/>
      <c r="QY4" s="168"/>
      <c r="QZ4" s="168"/>
      <c r="RA4" s="168"/>
      <c r="RB4" s="168"/>
      <c r="RC4" s="168"/>
      <c r="RD4" s="168"/>
      <c r="RE4" s="168"/>
      <c r="RF4" s="142" t="s">
        <v>244</v>
      </c>
      <c r="RG4" s="143"/>
      <c r="RH4" s="143"/>
      <c r="RI4" s="143"/>
      <c r="RJ4" s="143"/>
      <c r="RK4" s="143"/>
      <c r="RL4" s="143"/>
      <c r="RM4" s="143"/>
      <c r="RN4" s="143"/>
      <c r="RO4" s="143"/>
      <c r="RP4" s="143"/>
      <c r="RQ4" s="143"/>
      <c r="RR4" s="143"/>
      <c r="RS4" s="143"/>
      <c r="RT4" s="143"/>
      <c r="RU4" s="143"/>
      <c r="RV4" s="143"/>
      <c r="RW4" s="143"/>
      <c r="RX4" s="143"/>
      <c r="RY4" s="143"/>
      <c r="RZ4" s="143"/>
      <c r="SA4" s="143"/>
      <c r="SB4" s="143"/>
      <c r="SC4" s="143"/>
      <c r="SD4" s="143"/>
      <c r="SE4" s="143"/>
      <c r="SF4" s="143"/>
      <c r="SG4" s="143"/>
      <c r="SH4" s="143"/>
      <c r="SI4" s="143"/>
      <c r="SJ4" s="143"/>
      <c r="SK4" s="143"/>
      <c r="SL4" s="144"/>
      <c r="SM4" s="119" t="s">
        <v>244</v>
      </c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1"/>
      <c r="UC4" s="127" t="s">
        <v>291</v>
      </c>
      <c r="UD4" s="147"/>
      <c r="UE4" s="147"/>
      <c r="UF4" s="147"/>
      <c r="UG4" s="147"/>
      <c r="UH4" s="147"/>
      <c r="UI4" s="147"/>
      <c r="UJ4" s="147"/>
      <c r="UK4" s="147"/>
      <c r="UL4" s="147"/>
      <c r="UM4" s="147"/>
      <c r="UN4" s="147"/>
      <c r="UO4" s="147"/>
      <c r="UP4" s="147"/>
      <c r="UQ4" s="147"/>
      <c r="UR4" s="147"/>
      <c r="US4" s="147"/>
      <c r="UT4" s="147"/>
      <c r="UU4" s="147"/>
      <c r="UV4" s="147"/>
      <c r="UW4" s="147"/>
      <c r="UX4" s="147"/>
      <c r="UY4" s="147"/>
      <c r="UZ4" s="147"/>
      <c r="VA4" s="147"/>
      <c r="VB4" s="147"/>
      <c r="VC4" s="147"/>
      <c r="VD4" s="147"/>
      <c r="VE4" s="147"/>
      <c r="VF4" s="147"/>
      <c r="VG4" s="147"/>
      <c r="VH4" s="147"/>
      <c r="VI4" s="147"/>
      <c r="VJ4" s="147"/>
      <c r="VK4" s="147"/>
      <c r="VL4" s="147"/>
      <c r="VM4" s="147"/>
      <c r="VN4" s="147"/>
      <c r="VO4" s="147"/>
      <c r="VP4" s="147"/>
      <c r="VQ4" s="147"/>
      <c r="VR4" s="147"/>
      <c r="VS4" s="147"/>
      <c r="VT4" s="147"/>
      <c r="VU4" s="147"/>
      <c r="VV4" s="147"/>
      <c r="VW4" s="147"/>
      <c r="VX4" s="147"/>
      <c r="VY4" s="147"/>
      <c r="VZ4" s="147"/>
      <c r="WA4" s="147"/>
      <c r="WB4" s="147"/>
      <c r="WC4" s="147"/>
      <c r="WD4" s="147"/>
      <c r="WE4" s="147"/>
      <c r="WF4" s="147"/>
      <c r="WG4" s="147"/>
      <c r="WH4" s="147"/>
      <c r="WI4" s="147"/>
      <c r="WJ4" s="147"/>
      <c r="WK4" s="147"/>
      <c r="WL4" s="147"/>
      <c r="WM4" s="147"/>
      <c r="WN4" s="147"/>
      <c r="WO4" s="147"/>
      <c r="WP4" s="147"/>
      <c r="WQ4" s="147"/>
      <c r="WR4" s="147"/>
      <c r="WS4" s="147"/>
      <c r="WT4" s="147"/>
      <c r="WU4" s="147"/>
      <c r="WV4" s="147"/>
      <c r="WW4" s="147"/>
      <c r="WX4" s="147"/>
      <c r="WY4" s="147"/>
      <c r="WZ4" s="147"/>
      <c r="XA4" s="147"/>
      <c r="XB4" s="147"/>
      <c r="XC4" s="147"/>
      <c r="XD4" s="147"/>
      <c r="XE4" s="147"/>
      <c r="XF4" s="147"/>
      <c r="XG4" s="147"/>
      <c r="XH4" s="147"/>
      <c r="XI4" s="147"/>
      <c r="XJ4" s="147"/>
      <c r="XK4" s="147"/>
      <c r="XL4" s="147"/>
      <c r="XM4" s="147"/>
      <c r="XN4" s="147"/>
      <c r="XO4" s="147"/>
      <c r="XP4" s="147"/>
      <c r="XQ4" s="147"/>
      <c r="XR4" s="147"/>
      <c r="XS4" s="147"/>
      <c r="XT4" s="147"/>
      <c r="XU4" s="147"/>
      <c r="XV4" s="147"/>
      <c r="XW4" s="147"/>
      <c r="XX4" s="147"/>
      <c r="XY4" s="147"/>
      <c r="XZ4" s="147"/>
      <c r="YA4" s="147"/>
      <c r="YB4" s="147"/>
      <c r="YC4" s="147"/>
      <c r="YD4" s="147"/>
      <c r="YE4" s="147"/>
      <c r="YF4" s="147"/>
      <c r="YG4" s="147"/>
      <c r="YH4" s="147"/>
      <c r="YI4" s="147"/>
      <c r="YJ4" s="147"/>
      <c r="YK4" s="147"/>
      <c r="YL4" s="147"/>
      <c r="YM4" s="147"/>
      <c r="YN4" s="147"/>
      <c r="YO4" s="147"/>
      <c r="YP4" s="147"/>
      <c r="YQ4" s="147"/>
      <c r="YR4" s="147"/>
      <c r="YS4" s="147"/>
      <c r="YT4" s="147"/>
      <c r="YU4" s="147"/>
      <c r="YV4" s="147"/>
      <c r="YW4" s="147"/>
      <c r="YX4" s="147"/>
      <c r="YY4" s="147"/>
      <c r="YZ4" s="147"/>
      <c r="ZA4" s="147"/>
      <c r="ZB4" s="147"/>
      <c r="ZC4" s="147"/>
      <c r="ZD4" s="147"/>
      <c r="ZE4" s="147"/>
      <c r="ZF4" s="147"/>
      <c r="ZG4" s="147"/>
      <c r="ZH4" s="147"/>
      <c r="ZI4" s="147"/>
      <c r="ZJ4" s="147"/>
      <c r="ZK4" s="147"/>
      <c r="ZL4" s="147"/>
      <c r="ZM4" s="147"/>
      <c r="ZN4" s="147"/>
      <c r="ZO4" s="147"/>
      <c r="ZP4" s="147"/>
      <c r="ZQ4" s="147"/>
      <c r="ZR4" s="147"/>
      <c r="ZS4" s="147"/>
      <c r="ZT4" s="147"/>
      <c r="ZU4" s="147"/>
      <c r="ZV4" s="147"/>
      <c r="ZW4" s="147"/>
      <c r="ZX4" s="147"/>
      <c r="ZY4" s="147"/>
      <c r="ZZ4" s="147"/>
      <c r="AAA4" s="147"/>
      <c r="AAB4" s="147"/>
      <c r="AAC4" s="147"/>
      <c r="AAD4" s="147"/>
      <c r="AAE4" s="148"/>
    </row>
    <row r="5" spans="1:707" ht="1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6" t="s">
        <v>86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76" t="s">
        <v>3</v>
      </c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 t="s">
        <v>2380</v>
      </c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 t="s">
        <v>899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  <c r="IW5" s="176"/>
      <c r="IX5" s="176"/>
      <c r="IY5" s="176"/>
      <c r="IZ5" s="176"/>
      <c r="JA5" s="176"/>
      <c r="JB5" s="176"/>
      <c r="JC5" s="176"/>
      <c r="JD5" s="176"/>
      <c r="JE5" s="176"/>
      <c r="JF5" s="176"/>
      <c r="JG5" s="176"/>
      <c r="JH5" s="176"/>
      <c r="JI5" s="176"/>
      <c r="JJ5" s="176"/>
      <c r="JK5" s="176"/>
      <c r="JL5" s="176"/>
      <c r="JM5" s="176"/>
      <c r="JN5" s="176"/>
      <c r="JO5" s="176"/>
      <c r="JP5" s="176"/>
      <c r="JQ5" s="176"/>
      <c r="JR5" s="176"/>
      <c r="JS5" s="176"/>
      <c r="JT5" s="176"/>
      <c r="JU5" s="176"/>
      <c r="JV5" s="176"/>
      <c r="JW5" s="176"/>
      <c r="JX5" s="176"/>
      <c r="JY5" s="176"/>
      <c r="JZ5" s="176"/>
      <c r="KA5" s="176"/>
      <c r="KB5" s="176"/>
      <c r="KC5" s="176"/>
      <c r="KD5" s="176"/>
      <c r="KE5" s="176"/>
      <c r="KF5" s="176"/>
      <c r="KG5" s="176"/>
      <c r="KH5" s="176"/>
      <c r="KI5" s="176"/>
      <c r="KJ5" s="176"/>
      <c r="KK5" s="176"/>
      <c r="KL5" s="176"/>
      <c r="KM5" s="176"/>
      <c r="KN5" s="176"/>
      <c r="KO5" s="176"/>
      <c r="KP5" s="176"/>
      <c r="KQ5" s="176"/>
      <c r="KR5" s="176"/>
      <c r="KS5" s="176"/>
      <c r="KT5" s="176"/>
      <c r="KU5" s="176"/>
      <c r="KV5" s="176"/>
      <c r="KW5" s="105" t="s">
        <v>909</v>
      </c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0" t="s">
        <v>387</v>
      </c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00"/>
      <c r="OD5" s="100"/>
      <c r="OE5" s="100"/>
      <c r="OF5" s="100"/>
      <c r="OG5" s="100"/>
      <c r="OH5" s="100"/>
      <c r="OI5" s="100"/>
      <c r="OJ5" s="100"/>
      <c r="OK5" s="100"/>
      <c r="OL5" s="100"/>
      <c r="OM5" s="100"/>
      <c r="ON5" s="100"/>
      <c r="OO5" s="100"/>
      <c r="OP5" s="100"/>
      <c r="OQ5" s="100"/>
      <c r="OR5" s="166" t="s">
        <v>245</v>
      </c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97" t="s">
        <v>426</v>
      </c>
      <c r="PW5" s="197"/>
      <c r="PX5" s="197"/>
      <c r="PY5" s="197"/>
      <c r="PZ5" s="197"/>
      <c r="QA5" s="197"/>
      <c r="QB5" s="197"/>
      <c r="QC5" s="197"/>
      <c r="QD5" s="197"/>
      <c r="QE5" s="197"/>
      <c r="QF5" s="197"/>
      <c r="QG5" s="197"/>
      <c r="QH5" s="197"/>
      <c r="QI5" s="197"/>
      <c r="QJ5" s="197"/>
      <c r="QK5" s="197"/>
      <c r="QL5" s="197"/>
      <c r="QM5" s="197"/>
      <c r="QN5" s="197"/>
      <c r="QO5" s="197"/>
      <c r="QP5" s="197"/>
      <c r="QQ5" s="197"/>
      <c r="QR5" s="197"/>
      <c r="QS5" s="197"/>
      <c r="QT5" s="197"/>
      <c r="QU5" s="197"/>
      <c r="QV5" s="197"/>
      <c r="QW5" s="197"/>
      <c r="QX5" s="197"/>
      <c r="QY5" s="197"/>
      <c r="QZ5" s="197"/>
      <c r="RA5" s="197"/>
      <c r="RB5" s="197"/>
      <c r="RC5" s="197"/>
      <c r="RD5" s="197"/>
      <c r="RE5" s="197"/>
      <c r="RF5" s="167" t="s">
        <v>438</v>
      </c>
      <c r="RG5" s="167"/>
      <c r="RH5" s="167"/>
      <c r="RI5" s="167"/>
      <c r="RJ5" s="167"/>
      <c r="RK5" s="167"/>
      <c r="RL5" s="167"/>
      <c r="RM5" s="167"/>
      <c r="RN5" s="167"/>
      <c r="RO5" s="167"/>
      <c r="RP5" s="167"/>
      <c r="RQ5" s="167"/>
      <c r="RR5" s="167"/>
      <c r="RS5" s="167"/>
      <c r="RT5" s="167"/>
      <c r="RU5" s="167"/>
      <c r="RV5" s="167"/>
      <c r="RW5" s="167"/>
      <c r="RX5" s="167"/>
      <c r="RY5" s="167"/>
      <c r="RZ5" s="167"/>
      <c r="SA5" s="167"/>
      <c r="SB5" s="167"/>
      <c r="SC5" s="167"/>
      <c r="SD5" s="167"/>
      <c r="SE5" s="167"/>
      <c r="SF5" s="167"/>
      <c r="SG5" s="167"/>
      <c r="SH5" s="167"/>
      <c r="SI5" s="167"/>
      <c r="SJ5" s="167"/>
      <c r="SK5" s="167"/>
      <c r="SL5" s="167"/>
      <c r="SM5" s="197" t="s">
        <v>246</v>
      </c>
      <c r="SN5" s="197"/>
      <c r="SO5" s="197"/>
      <c r="SP5" s="197"/>
      <c r="SQ5" s="197"/>
      <c r="SR5" s="197"/>
      <c r="SS5" s="197"/>
      <c r="ST5" s="197"/>
      <c r="SU5" s="197"/>
      <c r="SV5" s="197"/>
      <c r="SW5" s="197"/>
      <c r="SX5" s="197"/>
      <c r="SY5" s="197"/>
      <c r="SZ5" s="197"/>
      <c r="TA5" s="197"/>
      <c r="TB5" s="197"/>
      <c r="TC5" s="197"/>
      <c r="TD5" s="197"/>
      <c r="TE5" s="197"/>
      <c r="TF5" s="197"/>
      <c r="TG5" s="197"/>
      <c r="TH5" s="197"/>
      <c r="TI5" s="197"/>
      <c r="TJ5" s="197"/>
      <c r="TK5" s="197"/>
      <c r="TL5" s="197"/>
      <c r="TM5" s="197"/>
      <c r="TN5" s="197"/>
      <c r="TO5" s="197"/>
      <c r="TP5" s="197"/>
      <c r="TQ5" s="197"/>
      <c r="TR5" s="197"/>
      <c r="TS5" s="197"/>
      <c r="TT5" s="197"/>
      <c r="TU5" s="197"/>
      <c r="TV5" s="197"/>
      <c r="TW5" s="197"/>
      <c r="TX5" s="197"/>
      <c r="TY5" s="197"/>
      <c r="TZ5" s="197"/>
      <c r="UA5" s="197"/>
      <c r="UB5" s="197"/>
      <c r="UC5" s="125" t="s">
        <v>292</v>
      </c>
      <c r="UD5" s="125"/>
      <c r="UE5" s="125"/>
      <c r="UF5" s="125"/>
      <c r="UG5" s="125"/>
      <c r="UH5" s="125"/>
      <c r="UI5" s="125"/>
      <c r="UJ5" s="125"/>
      <c r="UK5" s="125"/>
      <c r="UL5" s="125"/>
      <c r="UM5" s="125"/>
      <c r="UN5" s="125"/>
      <c r="UO5" s="125"/>
      <c r="UP5" s="125"/>
      <c r="UQ5" s="125"/>
      <c r="UR5" s="125"/>
      <c r="US5" s="125"/>
      <c r="UT5" s="125"/>
      <c r="UU5" s="125"/>
      <c r="UV5" s="125"/>
      <c r="UW5" s="125"/>
      <c r="UX5" s="125"/>
      <c r="UY5" s="125"/>
      <c r="UZ5" s="125"/>
      <c r="VA5" s="125"/>
      <c r="VB5" s="125"/>
      <c r="VC5" s="125"/>
      <c r="VD5" s="125"/>
      <c r="VE5" s="125"/>
      <c r="VF5" s="125"/>
      <c r="VG5" s="125"/>
      <c r="VH5" s="125"/>
      <c r="VI5" s="125"/>
      <c r="VJ5" s="125"/>
      <c r="VK5" s="125"/>
      <c r="VL5" s="125"/>
      <c r="VM5" s="125"/>
      <c r="VN5" s="125"/>
      <c r="VO5" s="125"/>
      <c r="VP5" s="125"/>
      <c r="VQ5" s="125"/>
      <c r="VR5" s="125"/>
      <c r="VS5" s="125"/>
      <c r="VT5" s="125"/>
      <c r="VU5" s="125"/>
      <c r="VV5" s="125"/>
      <c r="VW5" s="125"/>
      <c r="VX5" s="125"/>
      <c r="VY5" s="125"/>
      <c r="VZ5" s="125"/>
      <c r="WA5" s="125"/>
      <c r="WB5" s="125"/>
      <c r="WC5" s="125"/>
      <c r="WD5" s="125"/>
      <c r="WE5" s="125"/>
      <c r="WF5" s="125"/>
      <c r="WG5" s="125"/>
      <c r="WH5" s="125"/>
      <c r="WI5" s="125"/>
      <c r="WJ5" s="125"/>
      <c r="WK5" s="125"/>
      <c r="WL5" s="125"/>
      <c r="WM5" s="125"/>
      <c r="WN5" s="125"/>
      <c r="WO5" s="125"/>
      <c r="WP5" s="125"/>
      <c r="WQ5" s="125"/>
      <c r="WR5" s="125"/>
      <c r="WS5" s="125"/>
      <c r="WT5" s="125"/>
      <c r="WU5" s="125"/>
      <c r="WV5" s="125"/>
      <c r="WW5" s="125"/>
      <c r="WX5" s="125"/>
      <c r="WY5" s="125"/>
      <c r="WZ5" s="125"/>
      <c r="XA5" s="125"/>
      <c r="XB5" s="125"/>
      <c r="XC5" s="125"/>
      <c r="XD5" s="125"/>
      <c r="XE5" s="125"/>
      <c r="XF5" s="125"/>
      <c r="XG5" s="125"/>
      <c r="XH5" s="125"/>
      <c r="XI5" s="125"/>
      <c r="XJ5" s="125"/>
      <c r="XK5" s="125"/>
      <c r="XL5" s="125"/>
      <c r="XM5" s="125"/>
      <c r="XN5" s="125"/>
      <c r="XO5" s="125"/>
      <c r="XP5" s="125"/>
      <c r="XQ5" s="125"/>
      <c r="XR5" s="125"/>
      <c r="XS5" s="125"/>
      <c r="XT5" s="125"/>
      <c r="XU5" s="125"/>
      <c r="XV5" s="125"/>
      <c r="XW5" s="125"/>
      <c r="XX5" s="125"/>
      <c r="XY5" s="125"/>
      <c r="XZ5" s="125"/>
      <c r="YA5" s="125"/>
      <c r="YB5" s="125"/>
      <c r="YC5" s="125"/>
      <c r="YD5" s="125"/>
      <c r="YE5" s="125"/>
      <c r="YF5" s="125"/>
      <c r="YG5" s="125"/>
      <c r="YH5" s="125"/>
      <c r="YI5" s="125"/>
      <c r="YJ5" s="125"/>
      <c r="YK5" s="125"/>
      <c r="YL5" s="125"/>
      <c r="YM5" s="125"/>
      <c r="YN5" s="125"/>
      <c r="YO5" s="125"/>
      <c r="YP5" s="125"/>
      <c r="YQ5" s="125"/>
      <c r="YR5" s="125"/>
      <c r="YS5" s="125"/>
      <c r="YT5" s="125"/>
      <c r="YU5" s="125"/>
      <c r="YV5" s="125"/>
      <c r="YW5" s="125"/>
      <c r="YX5" s="125"/>
      <c r="YY5" s="125"/>
      <c r="YZ5" s="125"/>
      <c r="ZA5" s="125"/>
      <c r="ZB5" s="125"/>
      <c r="ZC5" s="125"/>
      <c r="ZD5" s="125"/>
      <c r="ZE5" s="125"/>
      <c r="ZF5" s="125"/>
      <c r="ZG5" s="125"/>
      <c r="ZH5" s="125"/>
      <c r="ZI5" s="125"/>
      <c r="ZJ5" s="125"/>
      <c r="ZK5" s="125"/>
      <c r="ZL5" s="125"/>
      <c r="ZM5" s="125"/>
      <c r="ZN5" s="125"/>
      <c r="ZO5" s="125"/>
      <c r="ZP5" s="125"/>
      <c r="ZQ5" s="125"/>
      <c r="ZR5" s="125"/>
      <c r="ZS5" s="125"/>
      <c r="ZT5" s="125"/>
      <c r="ZU5" s="125"/>
      <c r="ZV5" s="125"/>
      <c r="ZW5" s="125"/>
      <c r="ZX5" s="125"/>
      <c r="ZY5" s="125"/>
      <c r="ZZ5" s="125"/>
      <c r="AAA5" s="125"/>
      <c r="AAB5" s="125"/>
      <c r="AAC5" s="125"/>
      <c r="AAD5" s="125"/>
      <c r="AAE5" s="125"/>
    </row>
    <row r="6" spans="1:707" ht="4.1500000000000004" hidden="1" customHeight="1" x14ac:dyDescent="0.25">
      <c r="A6" s="115"/>
      <c r="B6" s="11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93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  <c r="IX6" s="195"/>
      <c r="IY6" s="195"/>
      <c r="IZ6" s="195"/>
      <c r="JA6" s="195"/>
      <c r="JB6" s="195"/>
      <c r="JC6" s="195"/>
      <c r="JD6" s="195"/>
      <c r="JE6" s="195"/>
      <c r="JF6" s="195"/>
      <c r="JG6" s="195"/>
      <c r="JH6" s="195"/>
      <c r="JI6" s="195"/>
      <c r="JJ6" s="195"/>
      <c r="JK6" s="195"/>
      <c r="JL6" s="195"/>
      <c r="JM6" s="195"/>
      <c r="JN6" s="195"/>
      <c r="JO6" s="195"/>
      <c r="JP6" s="195"/>
      <c r="JQ6" s="195"/>
      <c r="JR6" s="195"/>
      <c r="JS6" s="195"/>
      <c r="JT6" s="195"/>
      <c r="JU6" s="195"/>
      <c r="JV6" s="195"/>
      <c r="JW6" s="195"/>
      <c r="JX6" s="195"/>
      <c r="JY6" s="195"/>
      <c r="JZ6" s="195"/>
      <c r="KA6" s="195"/>
      <c r="KB6" s="195"/>
      <c r="KC6" s="195"/>
      <c r="KD6" s="195"/>
      <c r="KE6" s="195"/>
      <c r="KF6" s="195"/>
      <c r="KG6" s="195"/>
      <c r="KH6" s="195"/>
      <c r="KI6" s="195"/>
      <c r="KJ6" s="195"/>
      <c r="KK6" s="195"/>
      <c r="KL6" s="195"/>
      <c r="KM6" s="195"/>
      <c r="KN6" s="195"/>
      <c r="KO6" s="195"/>
      <c r="KP6" s="195"/>
      <c r="KQ6" s="195"/>
      <c r="KR6" s="195"/>
      <c r="KS6" s="195"/>
      <c r="KT6" s="195"/>
      <c r="KU6" s="195"/>
      <c r="KV6" s="195"/>
      <c r="KW6" s="105"/>
      <c r="KX6" s="105"/>
      <c r="KY6" s="105"/>
      <c r="KZ6" s="105"/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66"/>
      <c r="OS6" s="166"/>
      <c r="OT6" s="166"/>
      <c r="OU6" s="166"/>
      <c r="OV6" s="166"/>
      <c r="OW6" s="166"/>
      <c r="OX6" s="166"/>
      <c r="OY6" s="166"/>
      <c r="OZ6" s="166"/>
      <c r="PA6" s="166"/>
      <c r="PB6" s="166"/>
      <c r="PC6" s="166"/>
      <c r="PD6" s="166"/>
      <c r="PE6" s="166"/>
      <c r="PF6" s="166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98"/>
      <c r="PW6" s="198"/>
      <c r="PX6" s="198"/>
      <c r="PY6" s="198"/>
      <c r="PZ6" s="198"/>
      <c r="QA6" s="198"/>
      <c r="QB6" s="198"/>
      <c r="QC6" s="198"/>
      <c r="QD6" s="198"/>
      <c r="QE6" s="198"/>
      <c r="QF6" s="198"/>
      <c r="QG6" s="198"/>
      <c r="QH6" s="198"/>
      <c r="QI6" s="198"/>
      <c r="QJ6" s="198"/>
      <c r="QK6" s="198"/>
      <c r="QL6" s="198"/>
      <c r="QM6" s="198"/>
      <c r="QN6" s="198"/>
      <c r="QO6" s="198"/>
      <c r="QP6" s="198"/>
      <c r="QQ6" s="198"/>
      <c r="QR6" s="198"/>
      <c r="QS6" s="198"/>
      <c r="QT6" s="198"/>
      <c r="QU6" s="198"/>
      <c r="QV6" s="198"/>
      <c r="QW6" s="198"/>
      <c r="QX6" s="198"/>
      <c r="QY6" s="198"/>
      <c r="QZ6" s="198"/>
      <c r="RA6" s="198"/>
      <c r="RB6" s="198"/>
      <c r="RC6" s="198"/>
      <c r="RD6" s="198"/>
      <c r="RE6" s="198"/>
      <c r="RF6" s="167"/>
      <c r="RG6" s="167"/>
      <c r="RH6" s="167"/>
      <c r="RI6" s="167"/>
      <c r="RJ6" s="167"/>
      <c r="RK6" s="167"/>
      <c r="RL6" s="167"/>
      <c r="RM6" s="167"/>
      <c r="RN6" s="167"/>
      <c r="RO6" s="167"/>
      <c r="RP6" s="167"/>
      <c r="RQ6" s="167"/>
      <c r="RR6" s="167"/>
      <c r="RS6" s="167"/>
      <c r="RT6" s="167"/>
      <c r="RU6" s="167"/>
      <c r="RV6" s="167"/>
      <c r="RW6" s="167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98"/>
      <c r="SN6" s="198"/>
      <c r="SO6" s="198"/>
      <c r="SP6" s="198"/>
      <c r="SQ6" s="198"/>
      <c r="SR6" s="198"/>
      <c r="SS6" s="198"/>
      <c r="ST6" s="198"/>
      <c r="SU6" s="198"/>
      <c r="SV6" s="198"/>
      <c r="SW6" s="198"/>
      <c r="SX6" s="198"/>
      <c r="SY6" s="198"/>
      <c r="SZ6" s="198"/>
      <c r="TA6" s="198"/>
      <c r="TB6" s="198"/>
      <c r="TC6" s="198"/>
      <c r="TD6" s="198"/>
      <c r="TE6" s="198"/>
      <c r="TF6" s="198"/>
      <c r="TG6" s="198"/>
      <c r="TH6" s="198"/>
      <c r="TI6" s="198"/>
      <c r="TJ6" s="198"/>
      <c r="TK6" s="198"/>
      <c r="TL6" s="198"/>
      <c r="TM6" s="198"/>
      <c r="TN6" s="198"/>
      <c r="TO6" s="198"/>
      <c r="TP6" s="198"/>
      <c r="TQ6" s="198"/>
      <c r="TR6" s="198"/>
      <c r="TS6" s="198"/>
      <c r="TT6" s="198"/>
      <c r="TU6" s="198"/>
      <c r="TV6" s="198"/>
      <c r="TW6" s="198"/>
      <c r="TX6" s="198"/>
      <c r="TY6" s="198"/>
      <c r="TZ6" s="198"/>
      <c r="UA6" s="198"/>
      <c r="UB6" s="198"/>
      <c r="UC6" s="125"/>
      <c r="UD6" s="125"/>
      <c r="UE6" s="125"/>
      <c r="UF6" s="125"/>
      <c r="UG6" s="125"/>
      <c r="UH6" s="125"/>
      <c r="UI6" s="125"/>
      <c r="UJ6" s="125"/>
      <c r="UK6" s="125"/>
      <c r="UL6" s="125"/>
      <c r="UM6" s="125"/>
      <c r="UN6" s="125"/>
      <c r="UO6" s="125"/>
      <c r="UP6" s="125"/>
      <c r="UQ6" s="125"/>
      <c r="UR6" s="125"/>
      <c r="US6" s="125"/>
      <c r="UT6" s="125"/>
      <c r="UU6" s="125"/>
      <c r="UV6" s="125"/>
      <c r="UW6" s="125"/>
      <c r="UX6" s="125"/>
      <c r="UY6" s="125"/>
      <c r="UZ6" s="125"/>
      <c r="VA6" s="125"/>
      <c r="VB6" s="125"/>
      <c r="VC6" s="125"/>
      <c r="VD6" s="125"/>
      <c r="VE6" s="125"/>
      <c r="VF6" s="125"/>
      <c r="VG6" s="125"/>
      <c r="VH6" s="125"/>
      <c r="VI6" s="125"/>
      <c r="VJ6" s="125"/>
      <c r="VK6" s="125"/>
      <c r="VL6" s="125"/>
      <c r="VM6" s="125"/>
      <c r="VN6" s="125"/>
      <c r="VO6" s="125"/>
      <c r="VP6" s="125"/>
      <c r="VQ6" s="125"/>
      <c r="VR6" s="125"/>
      <c r="VS6" s="125"/>
      <c r="VT6" s="125"/>
      <c r="VU6" s="125"/>
      <c r="VV6" s="125"/>
      <c r="VW6" s="125"/>
      <c r="VX6" s="125"/>
      <c r="VY6" s="125"/>
      <c r="VZ6" s="125"/>
      <c r="WA6" s="125"/>
      <c r="WB6" s="125"/>
      <c r="WC6" s="125"/>
      <c r="WD6" s="125"/>
      <c r="WE6" s="125"/>
      <c r="WF6" s="125"/>
      <c r="WG6" s="125"/>
      <c r="WH6" s="125"/>
      <c r="WI6" s="125"/>
      <c r="WJ6" s="125"/>
      <c r="WK6" s="125"/>
      <c r="WL6" s="125"/>
      <c r="WM6" s="125"/>
      <c r="WN6" s="125"/>
      <c r="WO6" s="125"/>
      <c r="WP6" s="125"/>
      <c r="WQ6" s="125"/>
      <c r="WR6" s="125"/>
      <c r="WS6" s="125"/>
      <c r="WT6" s="125"/>
      <c r="WU6" s="125"/>
      <c r="WV6" s="125"/>
      <c r="WW6" s="125"/>
      <c r="WX6" s="125"/>
      <c r="WY6" s="125"/>
      <c r="WZ6" s="125"/>
      <c r="XA6" s="125"/>
      <c r="XB6" s="125"/>
      <c r="XC6" s="125"/>
      <c r="XD6" s="125"/>
      <c r="XE6" s="125"/>
      <c r="XF6" s="125"/>
      <c r="XG6" s="125"/>
      <c r="XH6" s="125"/>
      <c r="XI6" s="125"/>
      <c r="XJ6" s="125"/>
      <c r="XK6" s="125"/>
      <c r="XL6" s="125"/>
      <c r="XM6" s="125"/>
      <c r="XN6" s="125"/>
      <c r="XO6" s="125"/>
      <c r="XP6" s="125"/>
      <c r="XQ6" s="125"/>
      <c r="XR6" s="125"/>
      <c r="XS6" s="125"/>
      <c r="XT6" s="125"/>
      <c r="XU6" s="125"/>
      <c r="XV6" s="125"/>
      <c r="XW6" s="125"/>
      <c r="XX6" s="125"/>
      <c r="XY6" s="125"/>
      <c r="XZ6" s="125"/>
      <c r="YA6" s="125"/>
      <c r="YB6" s="125"/>
      <c r="YC6" s="125"/>
      <c r="YD6" s="125"/>
      <c r="YE6" s="125"/>
      <c r="YF6" s="125"/>
      <c r="YG6" s="125"/>
      <c r="YH6" s="125"/>
      <c r="YI6" s="125"/>
      <c r="YJ6" s="125"/>
      <c r="YK6" s="125"/>
      <c r="YL6" s="125"/>
      <c r="YM6" s="125"/>
      <c r="YN6" s="125"/>
      <c r="YO6" s="125"/>
      <c r="YP6" s="125"/>
      <c r="YQ6" s="125"/>
      <c r="YR6" s="125"/>
      <c r="YS6" s="125"/>
      <c r="YT6" s="125"/>
      <c r="YU6" s="125"/>
      <c r="YV6" s="125"/>
      <c r="YW6" s="125"/>
      <c r="YX6" s="125"/>
      <c r="YY6" s="125"/>
      <c r="YZ6" s="125"/>
      <c r="ZA6" s="125"/>
      <c r="ZB6" s="125"/>
      <c r="ZC6" s="125"/>
      <c r="ZD6" s="125"/>
      <c r="ZE6" s="125"/>
      <c r="ZF6" s="125"/>
      <c r="ZG6" s="125"/>
      <c r="ZH6" s="125"/>
      <c r="ZI6" s="125"/>
      <c r="ZJ6" s="125"/>
      <c r="ZK6" s="125"/>
      <c r="ZL6" s="125"/>
      <c r="ZM6" s="125"/>
      <c r="ZN6" s="125"/>
      <c r="ZO6" s="125"/>
      <c r="ZP6" s="125"/>
      <c r="ZQ6" s="125"/>
      <c r="ZR6" s="125"/>
      <c r="ZS6" s="125"/>
      <c r="ZT6" s="125"/>
      <c r="ZU6" s="125"/>
      <c r="ZV6" s="125"/>
      <c r="ZW6" s="125"/>
      <c r="ZX6" s="125"/>
      <c r="ZY6" s="125"/>
      <c r="ZZ6" s="125"/>
      <c r="AAA6" s="125"/>
      <c r="AAB6" s="125"/>
      <c r="AAC6" s="125"/>
      <c r="AAD6" s="125"/>
      <c r="AAE6" s="125"/>
    </row>
    <row r="7" spans="1:707" ht="16.149999999999999" hidden="1" customHeight="1" x14ac:dyDescent="0.25">
      <c r="A7" s="115"/>
      <c r="B7" s="11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93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  <c r="IW7" s="195"/>
      <c r="IX7" s="195"/>
      <c r="IY7" s="195"/>
      <c r="IZ7" s="195"/>
      <c r="JA7" s="195"/>
      <c r="JB7" s="195"/>
      <c r="JC7" s="195"/>
      <c r="JD7" s="195"/>
      <c r="JE7" s="195"/>
      <c r="JF7" s="195"/>
      <c r="JG7" s="195"/>
      <c r="JH7" s="195"/>
      <c r="JI7" s="195"/>
      <c r="JJ7" s="195"/>
      <c r="JK7" s="195"/>
      <c r="JL7" s="195"/>
      <c r="JM7" s="195"/>
      <c r="JN7" s="195"/>
      <c r="JO7" s="195"/>
      <c r="JP7" s="195"/>
      <c r="JQ7" s="195"/>
      <c r="JR7" s="195"/>
      <c r="JS7" s="195"/>
      <c r="JT7" s="195"/>
      <c r="JU7" s="195"/>
      <c r="JV7" s="195"/>
      <c r="JW7" s="195"/>
      <c r="JX7" s="195"/>
      <c r="JY7" s="195"/>
      <c r="JZ7" s="195"/>
      <c r="KA7" s="195"/>
      <c r="KB7" s="195"/>
      <c r="KC7" s="195"/>
      <c r="KD7" s="195"/>
      <c r="KE7" s="195"/>
      <c r="KF7" s="195"/>
      <c r="KG7" s="195"/>
      <c r="KH7" s="195"/>
      <c r="KI7" s="195"/>
      <c r="KJ7" s="195"/>
      <c r="KK7" s="195"/>
      <c r="KL7" s="195"/>
      <c r="KM7" s="195"/>
      <c r="KN7" s="195"/>
      <c r="KO7" s="195"/>
      <c r="KP7" s="195"/>
      <c r="KQ7" s="195"/>
      <c r="KR7" s="195"/>
      <c r="KS7" s="195"/>
      <c r="KT7" s="195"/>
      <c r="KU7" s="195"/>
      <c r="KV7" s="195"/>
      <c r="KW7" s="105"/>
      <c r="KX7" s="105"/>
      <c r="KY7" s="105"/>
      <c r="KZ7" s="105"/>
      <c r="LA7" s="105"/>
      <c r="LB7" s="105"/>
      <c r="LC7" s="105"/>
      <c r="LD7" s="105"/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66"/>
      <c r="OS7" s="166"/>
      <c r="OT7" s="166"/>
      <c r="OU7" s="166"/>
      <c r="OV7" s="166"/>
      <c r="OW7" s="166"/>
      <c r="OX7" s="166"/>
      <c r="OY7" s="166"/>
      <c r="OZ7" s="166"/>
      <c r="PA7" s="166"/>
      <c r="PB7" s="166"/>
      <c r="PC7" s="166"/>
      <c r="PD7" s="166"/>
      <c r="PE7" s="166"/>
      <c r="PF7" s="166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98"/>
      <c r="PW7" s="198"/>
      <c r="PX7" s="198"/>
      <c r="PY7" s="198"/>
      <c r="PZ7" s="198"/>
      <c r="QA7" s="198"/>
      <c r="QB7" s="198"/>
      <c r="QC7" s="198"/>
      <c r="QD7" s="198"/>
      <c r="QE7" s="198"/>
      <c r="QF7" s="198"/>
      <c r="QG7" s="198"/>
      <c r="QH7" s="198"/>
      <c r="QI7" s="198"/>
      <c r="QJ7" s="198"/>
      <c r="QK7" s="198"/>
      <c r="QL7" s="198"/>
      <c r="QM7" s="198"/>
      <c r="QN7" s="198"/>
      <c r="QO7" s="198"/>
      <c r="QP7" s="198"/>
      <c r="QQ7" s="198"/>
      <c r="QR7" s="198"/>
      <c r="QS7" s="198"/>
      <c r="QT7" s="198"/>
      <c r="QU7" s="198"/>
      <c r="QV7" s="198"/>
      <c r="QW7" s="198"/>
      <c r="QX7" s="198"/>
      <c r="QY7" s="198"/>
      <c r="QZ7" s="198"/>
      <c r="RA7" s="198"/>
      <c r="RB7" s="198"/>
      <c r="RC7" s="198"/>
      <c r="RD7" s="198"/>
      <c r="RE7" s="198"/>
      <c r="RF7" s="167"/>
      <c r="RG7" s="167"/>
      <c r="RH7" s="167"/>
      <c r="RI7" s="167"/>
      <c r="RJ7" s="167"/>
      <c r="RK7" s="167"/>
      <c r="RL7" s="167"/>
      <c r="RM7" s="167"/>
      <c r="RN7" s="167"/>
      <c r="RO7" s="167"/>
      <c r="RP7" s="167"/>
      <c r="RQ7" s="167"/>
      <c r="RR7" s="167"/>
      <c r="RS7" s="167"/>
      <c r="RT7" s="167"/>
      <c r="RU7" s="167"/>
      <c r="RV7" s="167"/>
      <c r="RW7" s="167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98"/>
      <c r="SN7" s="198"/>
      <c r="SO7" s="198"/>
      <c r="SP7" s="198"/>
      <c r="SQ7" s="198"/>
      <c r="SR7" s="198"/>
      <c r="SS7" s="198"/>
      <c r="ST7" s="198"/>
      <c r="SU7" s="198"/>
      <c r="SV7" s="198"/>
      <c r="SW7" s="198"/>
      <c r="SX7" s="198"/>
      <c r="SY7" s="198"/>
      <c r="SZ7" s="198"/>
      <c r="TA7" s="198"/>
      <c r="TB7" s="198"/>
      <c r="TC7" s="198"/>
      <c r="TD7" s="198"/>
      <c r="TE7" s="198"/>
      <c r="TF7" s="198"/>
      <c r="TG7" s="198"/>
      <c r="TH7" s="198"/>
      <c r="TI7" s="198"/>
      <c r="TJ7" s="198"/>
      <c r="TK7" s="198"/>
      <c r="TL7" s="198"/>
      <c r="TM7" s="198"/>
      <c r="TN7" s="198"/>
      <c r="TO7" s="198"/>
      <c r="TP7" s="198"/>
      <c r="TQ7" s="198"/>
      <c r="TR7" s="198"/>
      <c r="TS7" s="198"/>
      <c r="TT7" s="198"/>
      <c r="TU7" s="198"/>
      <c r="TV7" s="198"/>
      <c r="TW7" s="198"/>
      <c r="TX7" s="198"/>
      <c r="TY7" s="198"/>
      <c r="TZ7" s="198"/>
      <c r="UA7" s="198"/>
      <c r="UB7" s="198"/>
      <c r="UC7" s="125"/>
      <c r="UD7" s="125"/>
      <c r="UE7" s="125"/>
      <c r="UF7" s="125"/>
      <c r="UG7" s="125"/>
      <c r="UH7" s="125"/>
      <c r="UI7" s="125"/>
      <c r="UJ7" s="125"/>
      <c r="UK7" s="125"/>
      <c r="UL7" s="125"/>
      <c r="UM7" s="125"/>
      <c r="UN7" s="125"/>
      <c r="UO7" s="125"/>
      <c r="UP7" s="125"/>
      <c r="UQ7" s="125"/>
      <c r="UR7" s="125"/>
      <c r="US7" s="125"/>
      <c r="UT7" s="125"/>
      <c r="UU7" s="125"/>
      <c r="UV7" s="125"/>
      <c r="UW7" s="125"/>
      <c r="UX7" s="125"/>
      <c r="UY7" s="125"/>
      <c r="UZ7" s="125"/>
      <c r="VA7" s="125"/>
      <c r="VB7" s="125"/>
      <c r="VC7" s="125"/>
      <c r="VD7" s="125"/>
      <c r="VE7" s="125"/>
      <c r="VF7" s="125"/>
      <c r="VG7" s="125"/>
      <c r="VH7" s="125"/>
      <c r="VI7" s="125"/>
      <c r="VJ7" s="125"/>
      <c r="VK7" s="125"/>
      <c r="VL7" s="125"/>
      <c r="VM7" s="125"/>
      <c r="VN7" s="125"/>
      <c r="VO7" s="125"/>
      <c r="VP7" s="125"/>
      <c r="VQ7" s="125"/>
      <c r="VR7" s="125"/>
      <c r="VS7" s="125"/>
      <c r="VT7" s="125"/>
      <c r="VU7" s="125"/>
      <c r="VV7" s="125"/>
      <c r="VW7" s="125"/>
      <c r="VX7" s="125"/>
      <c r="VY7" s="125"/>
      <c r="VZ7" s="125"/>
      <c r="WA7" s="125"/>
      <c r="WB7" s="125"/>
      <c r="WC7" s="125"/>
      <c r="WD7" s="125"/>
      <c r="WE7" s="125"/>
      <c r="WF7" s="125"/>
      <c r="WG7" s="125"/>
      <c r="WH7" s="125"/>
      <c r="WI7" s="125"/>
      <c r="WJ7" s="125"/>
      <c r="WK7" s="125"/>
      <c r="WL7" s="125"/>
      <c r="WM7" s="125"/>
      <c r="WN7" s="125"/>
      <c r="WO7" s="125"/>
      <c r="WP7" s="125"/>
      <c r="WQ7" s="125"/>
      <c r="WR7" s="125"/>
      <c r="WS7" s="125"/>
      <c r="WT7" s="125"/>
      <c r="WU7" s="125"/>
      <c r="WV7" s="125"/>
      <c r="WW7" s="125"/>
      <c r="WX7" s="125"/>
      <c r="WY7" s="125"/>
      <c r="WZ7" s="125"/>
      <c r="XA7" s="125"/>
      <c r="XB7" s="125"/>
      <c r="XC7" s="125"/>
      <c r="XD7" s="125"/>
      <c r="XE7" s="125"/>
      <c r="XF7" s="125"/>
      <c r="XG7" s="125"/>
      <c r="XH7" s="125"/>
      <c r="XI7" s="125"/>
      <c r="XJ7" s="125"/>
      <c r="XK7" s="125"/>
      <c r="XL7" s="125"/>
      <c r="XM7" s="125"/>
      <c r="XN7" s="125"/>
      <c r="XO7" s="125"/>
      <c r="XP7" s="125"/>
      <c r="XQ7" s="125"/>
      <c r="XR7" s="125"/>
      <c r="XS7" s="125"/>
      <c r="XT7" s="125"/>
      <c r="XU7" s="125"/>
      <c r="XV7" s="125"/>
      <c r="XW7" s="125"/>
      <c r="XX7" s="125"/>
      <c r="XY7" s="125"/>
      <c r="XZ7" s="125"/>
      <c r="YA7" s="125"/>
      <c r="YB7" s="125"/>
      <c r="YC7" s="125"/>
      <c r="YD7" s="125"/>
      <c r="YE7" s="125"/>
      <c r="YF7" s="125"/>
      <c r="YG7" s="125"/>
      <c r="YH7" s="125"/>
      <c r="YI7" s="125"/>
      <c r="YJ7" s="125"/>
      <c r="YK7" s="125"/>
      <c r="YL7" s="125"/>
      <c r="YM7" s="125"/>
      <c r="YN7" s="125"/>
      <c r="YO7" s="125"/>
      <c r="YP7" s="125"/>
      <c r="YQ7" s="125"/>
      <c r="YR7" s="125"/>
      <c r="YS7" s="125"/>
      <c r="YT7" s="125"/>
      <c r="YU7" s="125"/>
      <c r="YV7" s="125"/>
      <c r="YW7" s="125"/>
      <c r="YX7" s="125"/>
      <c r="YY7" s="125"/>
      <c r="YZ7" s="125"/>
      <c r="ZA7" s="125"/>
      <c r="ZB7" s="125"/>
      <c r="ZC7" s="125"/>
      <c r="ZD7" s="125"/>
      <c r="ZE7" s="125"/>
      <c r="ZF7" s="125"/>
      <c r="ZG7" s="125"/>
      <c r="ZH7" s="125"/>
      <c r="ZI7" s="125"/>
      <c r="ZJ7" s="125"/>
      <c r="ZK7" s="125"/>
      <c r="ZL7" s="125"/>
      <c r="ZM7" s="125"/>
      <c r="ZN7" s="125"/>
      <c r="ZO7" s="125"/>
      <c r="ZP7" s="125"/>
      <c r="ZQ7" s="125"/>
      <c r="ZR7" s="125"/>
      <c r="ZS7" s="125"/>
      <c r="ZT7" s="125"/>
      <c r="ZU7" s="125"/>
      <c r="ZV7" s="125"/>
      <c r="ZW7" s="125"/>
      <c r="ZX7" s="125"/>
      <c r="ZY7" s="125"/>
      <c r="ZZ7" s="125"/>
      <c r="AAA7" s="125"/>
      <c r="AAB7" s="125"/>
      <c r="AAC7" s="125"/>
      <c r="AAD7" s="125"/>
      <c r="AAE7" s="125"/>
    </row>
    <row r="8" spans="1:707" ht="17.45" hidden="1" customHeight="1" x14ac:dyDescent="0.25">
      <c r="A8" s="115"/>
      <c r="B8" s="11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93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  <c r="IT8" s="195"/>
      <c r="IU8" s="195"/>
      <c r="IV8" s="195"/>
      <c r="IW8" s="195"/>
      <c r="IX8" s="195"/>
      <c r="IY8" s="195"/>
      <c r="IZ8" s="195"/>
      <c r="JA8" s="195"/>
      <c r="JB8" s="195"/>
      <c r="JC8" s="195"/>
      <c r="JD8" s="195"/>
      <c r="JE8" s="195"/>
      <c r="JF8" s="195"/>
      <c r="JG8" s="195"/>
      <c r="JH8" s="195"/>
      <c r="JI8" s="195"/>
      <c r="JJ8" s="195"/>
      <c r="JK8" s="195"/>
      <c r="JL8" s="195"/>
      <c r="JM8" s="195"/>
      <c r="JN8" s="195"/>
      <c r="JO8" s="195"/>
      <c r="JP8" s="195"/>
      <c r="JQ8" s="195"/>
      <c r="JR8" s="195"/>
      <c r="JS8" s="195"/>
      <c r="JT8" s="195"/>
      <c r="JU8" s="195"/>
      <c r="JV8" s="195"/>
      <c r="JW8" s="195"/>
      <c r="JX8" s="195"/>
      <c r="JY8" s="195"/>
      <c r="JZ8" s="195"/>
      <c r="KA8" s="195"/>
      <c r="KB8" s="195"/>
      <c r="KC8" s="195"/>
      <c r="KD8" s="195"/>
      <c r="KE8" s="195"/>
      <c r="KF8" s="195"/>
      <c r="KG8" s="195"/>
      <c r="KH8" s="195"/>
      <c r="KI8" s="195"/>
      <c r="KJ8" s="195"/>
      <c r="KK8" s="195"/>
      <c r="KL8" s="195"/>
      <c r="KM8" s="195"/>
      <c r="KN8" s="195"/>
      <c r="KO8" s="195"/>
      <c r="KP8" s="195"/>
      <c r="KQ8" s="195"/>
      <c r="KR8" s="195"/>
      <c r="KS8" s="195"/>
      <c r="KT8" s="195"/>
      <c r="KU8" s="195"/>
      <c r="KV8" s="195"/>
      <c r="KW8" s="105"/>
      <c r="KX8" s="105"/>
      <c r="KY8" s="105"/>
      <c r="KZ8" s="105"/>
      <c r="LA8" s="105"/>
      <c r="LB8" s="105"/>
      <c r="LC8" s="105"/>
      <c r="LD8" s="105"/>
      <c r="LE8" s="105"/>
      <c r="LF8" s="105"/>
      <c r="LG8" s="105"/>
      <c r="LH8" s="105"/>
      <c r="LI8" s="105"/>
      <c r="LJ8" s="105"/>
      <c r="LK8" s="105"/>
      <c r="LL8" s="105"/>
      <c r="LM8" s="105"/>
      <c r="LN8" s="105"/>
      <c r="LO8" s="105"/>
      <c r="LP8" s="105"/>
      <c r="LQ8" s="105"/>
      <c r="LR8" s="105"/>
      <c r="LS8" s="105"/>
      <c r="LT8" s="105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66"/>
      <c r="OS8" s="166"/>
      <c r="OT8" s="166"/>
      <c r="OU8" s="166"/>
      <c r="OV8" s="166"/>
      <c r="OW8" s="166"/>
      <c r="OX8" s="166"/>
      <c r="OY8" s="166"/>
      <c r="OZ8" s="166"/>
      <c r="PA8" s="166"/>
      <c r="PB8" s="166"/>
      <c r="PC8" s="166"/>
      <c r="PD8" s="166"/>
      <c r="PE8" s="166"/>
      <c r="PF8" s="166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98"/>
      <c r="PW8" s="198"/>
      <c r="PX8" s="198"/>
      <c r="PY8" s="198"/>
      <c r="PZ8" s="198"/>
      <c r="QA8" s="198"/>
      <c r="QB8" s="198"/>
      <c r="QC8" s="198"/>
      <c r="QD8" s="198"/>
      <c r="QE8" s="198"/>
      <c r="QF8" s="198"/>
      <c r="QG8" s="198"/>
      <c r="QH8" s="198"/>
      <c r="QI8" s="198"/>
      <c r="QJ8" s="198"/>
      <c r="QK8" s="198"/>
      <c r="QL8" s="198"/>
      <c r="QM8" s="198"/>
      <c r="QN8" s="198"/>
      <c r="QO8" s="198"/>
      <c r="QP8" s="198"/>
      <c r="QQ8" s="198"/>
      <c r="QR8" s="198"/>
      <c r="QS8" s="198"/>
      <c r="QT8" s="198"/>
      <c r="QU8" s="198"/>
      <c r="QV8" s="198"/>
      <c r="QW8" s="198"/>
      <c r="QX8" s="198"/>
      <c r="QY8" s="198"/>
      <c r="QZ8" s="198"/>
      <c r="RA8" s="198"/>
      <c r="RB8" s="198"/>
      <c r="RC8" s="198"/>
      <c r="RD8" s="198"/>
      <c r="RE8" s="198"/>
      <c r="RF8" s="167"/>
      <c r="RG8" s="167"/>
      <c r="RH8" s="167"/>
      <c r="RI8" s="167"/>
      <c r="RJ8" s="167"/>
      <c r="RK8" s="167"/>
      <c r="RL8" s="167"/>
      <c r="RM8" s="167"/>
      <c r="RN8" s="167"/>
      <c r="RO8" s="167"/>
      <c r="RP8" s="167"/>
      <c r="RQ8" s="167"/>
      <c r="RR8" s="167"/>
      <c r="RS8" s="167"/>
      <c r="RT8" s="167"/>
      <c r="RU8" s="167"/>
      <c r="RV8" s="167"/>
      <c r="RW8" s="167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98"/>
      <c r="SN8" s="198"/>
      <c r="SO8" s="198"/>
      <c r="SP8" s="198"/>
      <c r="SQ8" s="198"/>
      <c r="SR8" s="198"/>
      <c r="SS8" s="198"/>
      <c r="ST8" s="198"/>
      <c r="SU8" s="198"/>
      <c r="SV8" s="198"/>
      <c r="SW8" s="198"/>
      <c r="SX8" s="198"/>
      <c r="SY8" s="198"/>
      <c r="SZ8" s="198"/>
      <c r="TA8" s="198"/>
      <c r="TB8" s="198"/>
      <c r="TC8" s="198"/>
      <c r="TD8" s="198"/>
      <c r="TE8" s="198"/>
      <c r="TF8" s="198"/>
      <c r="TG8" s="198"/>
      <c r="TH8" s="198"/>
      <c r="TI8" s="198"/>
      <c r="TJ8" s="198"/>
      <c r="TK8" s="198"/>
      <c r="TL8" s="198"/>
      <c r="TM8" s="198"/>
      <c r="TN8" s="198"/>
      <c r="TO8" s="198"/>
      <c r="TP8" s="198"/>
      <c r="TQ8" s="198"/>
      <c r="TR8" s="198"/>
      <c r="TS8" s="198"/>
      <c r="TT8" s="198"/>
      <c r="TU8" s="198"/>
      <c r="TV8" s="198"/>
      <c r="TW8" s="198"/>
      <c r="TX8" s="198"/>
      <c r="TY8" s="198"/>
      <c r="TZ8" s="198"/>
      <c r="UA8" s="198"/>
      <c r="UB8" s="198"/>
      <c r="UC8" s="125"/>
      <c r="UD8" s="125"/>
      <c r="UE8" s="125"/>
      <c r="UF8" s="125"/>
      <c r="UG8" s="125"/>
      <c r="UH8" s="125"/>
      <c r="UI8" s="125"/>
      <c r="UJ8" s="125"/>
      <c r="UK8" s="125"/>
      <c r="UL8" s="125"/>
      <c r="UM8" s="125"/>
      <c r="UN8" s="125"/>
      <c r="UO8" s="125"/>
      <c r="UP8" s="125"/>
      <c r="UQ8" s="125"/>
      <c r="UR8" s="125"/>
      <c r="US8" s="125"/>
      <c r="UT8" s="125"/>
      <c r="UU8" s="125"/>
      <c r="UV8" s="125"/>
      <c r="UW8" s="125"/>
      <c r="UX8" s="125"/>
      <c r="UY8" s="125"/>
      <c r="UZ8" s="125"/>
      <c r="VA8" s="125"/>
      <c r="VB8" s="125"/>
      <c r="VC8" s="125"/>
      <c r="VD8" s="125"/>
      <c r="VE8" s="125"/>
      <c r="VF8" s="125"/>
      <c r="VG8" s="125"/>
      <c r="VH8" s="125"/>
      <c r="VI8" s="125"/>
      <c r="VJ8" s="125"/>
      <c r="VK8" s="125"/>
      <c r="VL8" s="125"/>
      <c r="VM8" s="125"/>
      <c r="VN8" s="125"/>
      <c r="VO8" s="125"/>
      <c r="VP8" s="125"/>
      <c r="VQ8" s="125"/>
      <c r="VR8" s="125"/>
      <c r="VS8" s="125"/>
      <c r="VT8" s="125"/>
      <c r="VU8" s="125"/>
      <c r="VV8" s="125"/>
      <c r="VW8" s="125"/>
      <c r="VX8" s="125"/>
      <c r="VY8" s="125"/>
      <c r="VZ8" s="125"/>
      <c r="WA8" s="125"/>
      <c r="WB8" s="125"/>
      <c r="WC8" s="125"/>
      <c r="WD8" s="125"/>
      <c r="WE8" s="125"/>
      <c r="WF8" s="125"/>
      <c r="WG8" s="125"/>
      <c r="WH8" s="125"/>
      <c r="WI8" s="125"/>
      <c r="WJ8" s="125"/>
      <c r="WK8" s="125"/>
      <c r="WL8" s="125"/>
      <c r="WM8" s="125"/>
      <c r="WN8" s="125"/>
      <c r="WO8" s="125"/>
      <c r="WP8" s="125"/>
      <c r="WQ8" s="125"/>
      <c r="WR8" s="125"/>
      <c r="WS8" s="125"/>
      <c r="WT8" s="125"/>
      <c r="WU8" s="125"/>
      <c r="WV8" s="125"/>
      <c r="WW8" s="125"/>
      <c r="WX8" s="125"/>
      <c r="WY8" s="125"/>
      <c r="WZ8" s="125"/>
      <c r="XA8" s="125"/>
      <c r="XB8" s="125"/>
      <c r="XC8" s="125"/>
      <c r="XD8" s="125"/>
      <c r="XE8" s="125"/>
      <c r="XF8" s="125"/>
      <c r="XG8" s="125"/>
      <c r="XH8" s="125"/>
      <c r="XI8" s="125"/>
      <c r="XJ8" s="125"/>
      <c r="XK8" s="125"/>
      <c r="XL8" s="125"/>
      <c r="XM8" s="125"/>
      <c r="XN8" s="125"/>
      <c r="XO8" s="125"/>
      <c r="XP8" s="125"/>
      <c r="XQ8" s="125"/>
      <c r="XR8" s="125"/>
      <c r="XS8" s="125"/>
      <c r="XT8" s="125"/>
      <c r="XU8" s="125"/>
      <c r="XV8" s="125"/>
      <c r="XW8" s="125"/>
      <c r="XX8" s="125"/>
      <c r="XY8" s="125"/>
      <c r="XZ8" s="125"/>
      <c r="YA8" s="125"/>
      <c r="YB8" s="125"/>
      <c r="YC8" s="125"/>
      <c r="YD8" s="125"/>
      <c r="YE8" s="125"/>
      <c r="YF8" s="125"/>
      <c r="YG8" s="125"/>
      <c r="YH8" s="125"/>
      <c r="YI8" s="125"/>
      <c r="YJ8" s="125"/>
      <c r="YK8" s="125"/>
      <c r="YL8" s="125"/>
      <c r="YM8" s="125"/>
      <c r="YN8" s="125"/>
      <c r="YO8" s="125"/>
      <c r="YP8" s="125"/>
      <c r="YQ8" s="125"/>
      <c r="YR8" s="125"/>
      <c r="YS8" s="125"/>
      <c r="YT8" s="125"/>
      <c r="YU8" s="125"/>
      <c r="YV8" s="125"/>
      <c r="YW8" s="125"/>
      <c r="YX8" s="125"/>
      <c r="YY8" s="125"/>
      <c r="YZ8" s="125"/>
      <c r="ZA8" s="125"/>
      <c r="ZB8" s="125"/>
      <c r="ZC8" s="125"/>
      <c r="ZD8" s="125"/>
      <c r="ZE8" s="125"/>
      <c r="ZF8" s="125"/>
      <c r="ZG8" s="125"/>
      <c r="ZH8" s="125"/>
      <c r="ZI8" s="125"/>
      <c r="ZJ8" s="125"/>
      <c r="ZK8" s="125"/>
      <c r="ZL8" s="125"/>
      <c r="ZM8" s="125"/>
      <c r="ZN8" s="125"/>
      <c r="ZO8" s="125"/>
      <c r="ZP8" s="125"/>
      <c r="ZQ8" s="125"/>
      <c r="ZR8" s="125"/>
      <c r="ZS8" s="125"/>
      <c r="ZT8" s="125"/>
      <c r="ZU8" s="125"/>
      <c r="ZV8" s="125"/>
      <c r="ZW8" s="125"/>
      <c r="ZX8" s="125"/>
      <c r="ZY8" s="125"/>
      <c r="ZZ8" s="125"/>
      <c r="AAA8" s="125"/>
      <c r="AAB8" s="125"/>
      <c r="AAC8" s="125"/>
      <c r="AAD8" s="125"/>
      <c r="AAE8" s="125"/>
    </row>
    <row r="9" spans="1:707" ht="18" hidden="1" customHeight="1" x14ac:dyDescent="0.25">
      <c r="A9" s="115"/>
      <c r="B9" s="11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93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  <c r="IW9" s="195"/>
      <c r="IX9" s="195"/>
      <c r="IY9" s="195"/>
      <c r="IZ9" s="195"/>
      <c r="JA9" s="195"/>
      <c r="JB9" s="195"/>
      <c r="JC9" s="195"/>
      <c r="JD9" s="195"/>
      <c r="JE9" s="195"/>
      <c r="JF9" s="195"/>
      <c r="JG9" s="195"/>
      <c r="JH9" s="195"/>
      <c r="JI9" s="195"/>
      <c r="JJ9" s="195"/>
      <c r="JK9" s="195"/>
      <c r="JL9" s="195"/>
      <c r="JM9" s="195"/>
      <c r="JN9" s="195"/>
      <c r="JO9" s="195"/>
      <c r="JP9" s="195"/>
      <c r="JQ9" s="195"/>
      <c r="JR9" s="195"/>
      <c r="JS9" s="195"/>
      <c r="JT9" s="195"/>
      <c r="JU9" s="195"/>
      <c r="JV9" s="195"/>
      <c r="JW9" s="195"/>
      <c r="JX9" s="195"/>
      <c r="JY9" s="195"/>
      <c r="JZ9" s="195"/>
      <c r="KA9" s="195"/>
      <c r="KB9" s="195"/>
      <c r="KC9" s="195"/>
      <c r="KD9" s="195"/>
      <c r="KE9" s="195"/>
      <c r="KF9" s="195"/>
      <c r="KG9" s="195"/>
      <c r="KH9" s="195"/>
      <c r="KI9" s="195"/>
      <c r="KJ9" s="195"/>
      <c r="KK9" s="195"/>
      <c r="KL9" s="195"/>
      <c r="KM9" s="195"/>
      <c r="KN9" s="195"/>
      <c r="KO9" s="195"/>
      <c r="KP9" s="195"/>
      <c r="KQ9" s="195"/>
      <c r="KR9" s="195"/>
      <c r="KS9" s="195"/>
      <c r="KT9" s="195"/>
      <c r="KU9" s="195"/>
      <c r="KV9" s="19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66"/>
      <c r="OS9" s="166"/>
      <c r="OT9" s="166"/>
      <c r="OU9" s="166"/>
      <c r="OV9" s="166"/>
      <c r="OW9" s="166"/>
      <c r="OX9" s="166"/>
      <c r="OY9" s="166"/>
      <c r="OZ9" s="166"/>
      <c r="PA9" s="166"/>
      <c r="PB9" s="166"/>
      <c r="PC9" s="166"/>
      <c r="PD9" s="166"/>
      <c r="PE9" s="166"/>
      <c r="PF9" s="166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98"/>
      <c r="PW9" s="198"/>
      <c r="PX9" s="198"/>
      <c r="PY9" s="198"/>
      <c r="PZ9" s="198"/>
      <c r="QA9" s="198"/>
      <c r="QB9" s="198"/>
      <c r="QC9" s="198"/>
      <c r="QD9" s="198"/>
      <c r="QE9" s="198"/>
      <c r="QF9" s="198"/>
      <c r="QG9" s="198"/>
      <c r="QH9" s="198"/>
      <c r="QI9" s="198"/>
      <c r="QJ9" s="198"/>
      <c r="QK9" s="198"/>
      <c r="QL9" s="198"/>
      <c r="QM9" s="198"/>
      <c r="QN9" s="198"/>
      <c r="QO9" s="198"/>
      <c r="QP9" s="198"/>
      <c r="QQ9" s="198"/>
      <c r="QR9" s="198"/>
      <c r="QS9" s="198"/>
      <c r="QT9" s="198"/>
      <c r="QU9" s="198"/>
      <c r="QV9" s="198"/>
      <c r="QW9" s="198"/>
      <c r="QX9" s="198"/>
      <c r="QY9" s="198"/>
      <c r="QZ9" s="198"/>
      <c r="RA9" s="198"/>
      <c r="RB9" s="198"/>
      <c r="RC9" s="198"/>
      <c r="RD9" s="198"/>
      <c r="RE9" s="198"/>
      <c r="RF9" s="167"/>
      <c r="RG9" s="167"/>
      <c r="RH9" s="167"/>
      <c r="RI9" s="167"/>
      <c r="RJ9" s="167"/>
      <c r="RK9" s="167"/>
      <c r="RL9" s="167"/>
      <c r="RM9" s="167"/>
      <c r="RN9" s="167"/>
      <c r="RO9" s="167"/>
      <c r="RP9" s="167"/>
      <c r="RQ9" s="167"/>
      <c r="RR9" s="167"/>
      <c r="RS9" s="167"/>
      <c r="RT9" s="167"/>
      <c r="RU9" s="167"/>
      <c r="RV9" s="167"/>
      <c r="RW9" s="167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98"/>
      <c r="SN9" s="198"/>
      <c r="SO9" s="198"/>
      <c r="SP9" s="198"/>
      <c r="SQ9" s="198"/>
      <c r="SR9" s="198"/>
      <c r="SS9" s="198"/>
      <c r="ST9" s="198"/>
      <c r="SU9" s="198"/>
      <c r="SV9" s="198"/>
      <c r="SW9" s="198"/>
      <c r="SX9" s="198"/>
      <c r="SY9" s="198"/>
      <c r="SZ9" s="198"/>
      <c r="TA9" s="198"/>
      <c r="TB9" s="198"/>
      <c r="TC9" s="198"/>
      <c r="TD9" s="198"/>
      <c r="TE9" s="198"/>
      <c r="TF9" s="198"/>
      <c r="TG9" s="198"/>
      <c r="TH9" s="198"/>
      <c r="TI9" s="198"/>
      <c r="TJ9" s="198"/>
      <c r="TK9" s="198"/>
      <c r="TL9" s="198"/>
      <c r="TM9" s="198"/>
      <c r="TN9" s="198"/>
      <c r="TO9" s="198"/>
      <c r="TP9" s="198"/>
      <c r="TQ9" s="198"/>
      <c r="TR9" s="198"/>
      <c r="TS9" s="198"/>
      <c r="TT9" s="198"/>
      <c r="TU9" s="198"/>
      <c r="TV9" s="198"/>
      <c r="TW9" s="198"/>
      <c r="TX9" s="198"/>
      <c r="TY9" s="198"/>
      <c r="TZ9" s="198"/>
      <c r="UA9" s="198"/>
      <c r="UB9" s="198"/>
      <c r="UC9" s="125"/>
      <c r="UD9" s="125"/>
      <c r="UE9" s="125"/>
      <c r="UF9" s="125"/>
      <c r="UG9" s="125"/>
      <c r="UH9" s="125"/>
      <c r="UI9" s="125"/>
      <c r="UJ9" s="125"/>
      <c r="UK9" s="125"/>
      <c r="UL9" s="125"/>
      <c r="UM9" s="125"/>
      <c r="UN9" s="125"/>
      <c r="UO9" s="125"/>
      <c r="UP9" s="125"/>
      <c r="UQ9" s="125"/>
      <c r="UR9" s="125"/>
      <c r="US9" s="125"/>
      <c r="UT9" s="125"/>
      <c r="UU9" s="125"/>
      <c r="UV9" s="125"/>
      <c r="UW9" s="125"/>
      <c r="UX9" s="125"/>
      <c r="UY9" s="125"/>
      <c r="UZ9" s="125"/>
      <c r="VA9" s="125"/>
      <c r="VB9" s="125"/>
      <c r="VC9" s="125"/>
      <c r="VD9" s="125"/>
      <c r="VE9" s="125"/>
      <c r="VF9" s="125"/>
      <c r="VG9" s="125"/>
      <c r="VH9" s="125"/>
      <c r="VI9" s="125"/>
      <c r="VJ9" s="125"/>
      <c r="VK9" s="125"/>
      <c r="VL9" s="125"/>
      <c r="VM9" s="125"/>
      <c r="VN9" s="125"/>
      <c r="VO9" s="125"/>
      <c r="VP9" s="125"/>
      <c r="VQ9" s="125"/>
      <c r="VR9" s="125"/>
      <c r="VS9" s="125"/>
      <c r="VT9" s="125"/>
      <c r="VU9" s="125"/>
      <c r="VV9" s="125"/>
      <c r="VW9" s="125"/>
      <c r="VX9" s="125"/>
      <c r="VY9" s="125"/>
      <c r="VZ9" s="125"/>
      <c r="WA9" s="125"/>
      <c r="WB9" s="125"/>
      <c r="WC9" s="125"/>
      <c r="WD9" s="125"/>
      <c r="WE9" s="125"/>
      <c r="WF9" s="125"/>
      <c r="WG9" s="125"/>
      <c r="WH9" s="125"/>
      <c r="WI9" s="125"/>
      <c r="WJ9" s="125"/>
      <c r="WK9" s="125"/>
      <c r="WL9" s="125"/>
      <c r="WM9" s="125"/>
      <c r="WN9" s="125"/>
      <c r="WO9" s="125"/>
      <c r="WP9" s="125"/>
      <c r="WQ9" s="125"/>
      <c r="WR9" s="125"/>
      <c r="WS9" s="125"/>
      <c r="WT9" s="125"/>
      <c r="WU9" s="125"/>
      <c r="WV9" s="125"/>
      <c r="WW9" s="125"/>
      <c r="WX9" s="125"/>
      <c r="WY9" s="125"/>
      <c r="WZ9" s="125"/>
      <c r="XA9" s="125"/>
      <c r="XB9" s="125"/>
      <c r="XC9" s="125"/>
      <c r="XD9" s="125"/>
      <c r="XE9" s="125"/>
      <c r="XF9" s="125"/>
      <c r="XG9" s="125"/>
      <c r="XH9" s="125"/>
      <c r="XI9" s="125"/>
      <c r="XJ9" s="125"/>
      <c r="XK9" s="125"/>
      <c r="XL9" s="125"/>
      <c r="XM9" s="125"/>
      <c r="XN9" s="125"/>
      <c r="XO9" s="125"/>
      <c r="XP9" s="125"/>
      <c r="XQ9" s="125"/>
      <c r="XR9" s="125"/>
      <c r="XS9" s="125"/>
      <c r="XT9" s="125"/>
      <c r="XU9" s="125"/>
      <c r="XV9" s="125"/>
      <c r="XW9" s="125"/>
      <c r="XX9" s="125"/>
      <c r="XY9" s="125"/>
      <c r="XZ9" s="125"/>
      <c r="YA9" s="125"/>
      <c r="YB9" s="125"/>
      <c r="YC9" s="125"/>
      <c r="YD9" s="125"/>
      <c r="YE9" s="125"/>
      <c r="YF9" s="125"/>
      <c r="YG9" s="125"/>
      <c r="YH9" s="125"/>
      <c r="YI9" s="125"/>
      <c r="YJ9" s="125"/>
      <c r="YK9" s="125"/>
      <c r="YL9" s="125"/>
      <c r="YM9" s="125"/>
      <c r="YN9" s="125"/>
      <c r="YO9" s="125"/>
      <c r="YP9" s="125"/>
      <c r="YQ9" s="125"/>
      <c r="YR9" s="125"/>
      <c r="YS9" s="125"/>
      <c r="YT9" s="125"/>
      <c r="YU9" s="125"/>
      <c r="YV9" s="125"/>
      <c r="YW9" s="125"/>
      <c r="YX9" s="125"/>
      <c r="YY9" s="125"/>
      <c r="YZ9" s="125"/>
      <c r="ZA9" s="125"/>
      <c r="ZB9" s="125"/>
      <c r="ZC9" s="125"/>
      <c r="ZD9" s="125"/>
      <c r="ZE9" s="125"/>
      <c r="ZF9" s="125"/>
      <c r="ZG9" s="125"/>
      <c r="ZH9" s="125"/>
      <c r="ZI9" s="125"/>
      <c r="ZJ9" s="125"/>
      <c r="ZK9" s="125"/>
      <c r="ZL9" s="125"/>
      <c r="ZM9" s="125"/>
      <c r="ZN9" s="125"/>
      <c r="ZO9" s="125"/>
      <c r="ZP9" s="125"/>
      <c r="ZQ9" s="125"/>
      <c r="ZR9" s="125"/>
      <c r="ZS9" s="125"/>
      <c r="ZT9" s="125"/>
      <c r="ZU9" s="125"/>
      <c r="ZV9" s="125"/>
      <c r="ZW9" s="125"/>
      <c r="ZX9" s="125"/>
      <c r="ZY9" s="125"/>
      <c r="ZZ9" s="125"/>
      <c r="AAA9" s="125"/>
      <c r="AAB9" s="125"/>
      <c r="AAC9" s="125"/>
      <c r="AAD9" s="125"/>
      <c r="AAE9" s="125"/>
    </row>
    <row r="10" spans="1:707" ht="30" hidden="1" customHeight="1" x14ac:dyDescent="0.25">
      <c r="A10" s="115"/>
      <c r="B10" s="11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94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  <c r="IW10" s="196"/>
      <c r="IX10" s="196"/>
      <c r="IY10" s="196"/>
      <c r="IZ10" s="196"/>
      <c r="JA10" s="196"/>
      <c r="JB10" s="196"/>
      <c r="JC10" s="196"/>
      <c r="JD10" s="196"/>
      <c r="JE10" s="196"/>
      <c r="JF10" s="196"/>
      <c r="JG10" s="196"/>
      <c r="JH10" s="196"/>
      <c r="JI10" s="196"/>
      <c r="JJ10" s="196"/>
      <c r="JK10" s="196"/>
      <c r="JL10" s="196"/>
      <c r="JM10" s="196"/>
      <c r="JN10" s="196"/>
      <c r="JO10" s="196"/>
      <c r="JP10" s="196"/>
      <c r="JQ10" s="196"/>
      <c r="JR10" s="196"/>
      <c r="JS10" s="196"/>
      <c r="JT10" s="196"/>
      <c r="JU10" s="196"/>
      <c r="JV10" s="196"/>
      <c r="JW10" s="196"/>
      <c r="JX10" s="196"/>
      <c r="JY10" s="196"/>
      <c r="JZ10" s="196"/>
      <c r="KA10" s="196"/>
      <c r="KB10" s="196"/>
      <c r="KC10" s="196"/>
      <c r="KD10" s="196"/>
      <c r="KE10" s="196"/>
      <c r="KF10" s="196"/>
      <c r="KG10" s="196"/>
      <c r="KH10" s="196"/>
      <c r="KI10" s="196"/>
      <c r="KJ10" s="196"/>
      <c r="KK10" s="196"/>
      <c r="KL10" s="196"/>
      <c r="KM10" s="196"/>
      <c r="KN10" s="196"/>
      <c r="KO10" s="196"/>
      <c r="KP10" s="196"/>
      <c r="KQ10" s="196"/>
      <c r="KR10" s="196"/>
      <c r="KS10" s="196"/>
      <c r="KT10" s="196"/>
      <c r="KU10" s="196"/>
      <c r="KV10" s="196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66"/>
      <c r="OS10" s="166"/>
      <c r="OT10" s="166"/>
      <c r="OU10" s="166"/>
      <c r="OV10" s="166"/>
      <c r="OW10" s="166"/>
      <c r="OX10" s="166"/>
      <c r="OY10" s="166"/>
      <c r="OZ10" s="166"/>
      <c r="PA10" s="166"/>
      <c r="PB10" s="166"/>
      <c r="PC10" s="166"/>
      <c r="PD10" s="166"/>
      <c r="PE10" s="166"/>
      <c r="PF10" s="166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99"/>
      <c r="PW10" s="199"/>
      <c r="PX10" s="199"/>
      <c r="PY10" s="199"/>
      <c r="PZ10" s="199"/>
      <c r="QA10" s="199"/>
      <c r="QB10" s="199"/>
      <c r="QC10" s="199"/>
      <c r="QD10" s="199"/>
      <c r="QE10" s="199"/>
      <c r="QF10" s="199"/>
      <c r="QG10" s="199"/>
      <c r="QH10" s="199"/>
      <c r="QI10" s="199"/>
      <c r="QJ10" s="199"/>
      <c r="QK10" s="199"/>
      <c r="QL10" s="199"/>
      <c r="QM10" s="199"/>
      <c r="QN10" s="199"/>
      <c r="QO10" s="199"/>
      <c r="QP10" s="199"/>
      <c r="QQ10" s="199"/>
      <c r="QR10" s="199"/>
      <c r="QS10" s="199"/>
      <c r="QT10" s="199"/>
      <c r="QU10" s="199"/>
      <c r="QV10" s="199"/>
      <c r="QW10" s="199"/>
      <c r="QX10" s="199"/>
      <c r="QY10" s="199"/>
      <c r="QZ10" s="199"/>
      <c r="RA10" s="199"/>
      <c r="RB10" s="199"/>
      <c r="RC10" s="199"/>
      <c r="RD10" s="199"/>
      <c r="RE10" s="199"/>
      <c r="RF10" s="167"/>
      <c r="RG10" s="167"/>
      <c r="RH10" s="167"/>
      <c r="RI10" s="167"/>
      <c r="RJ10" s="167"/>
      <c r="RK10" s="167"/>
      <c r="RL10" s="167"/>
      <c r="RM10" s="167"/>
      <c r="RN10" s="167"/>
      <c r="RO10" s="167"/>
      <c r="RP10" s="167"/>
      <c r="RQ10" s="167"/>
      <c r="RR10" s="167"/>
      <c r="RS10" s="167"/>
      <c r="RT10" s="167"/>
      <c r="RU10" s="167"/>
      <c r="RV10" s="167"/>
      <c r="RW10" s="167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99"/>
      <c r="SN10" s="199"/>
      <c r="SO10" s="199"/>
      <c r="SP10" s="199"/>
      <c r="SQ10" s="199"/>
      <c r="SR10" s="199"/>
      <c r="SS10" s="199"/>
      <c r="ST10" s="199"/>
      <c r="SU10" s="199"/>
      <c r="SV10" s="199"/>
      <c r="SW10" s="199"/>
      <c r="SX10" s="199"/>
      <c r="SY10" s="199"/>
      <c r="SZ10" s="199"/>
      <c r="TA10" s="199"/>
      <c r="TB10" s="199"/>
      <c r="TC10" s="199"/>
      <c r="TD10" s="199"/>
      <c r="TE10" s="199"/>
      <c r="TF10" s="199"/>
      <c r="TG10" s="199"/>
      <c r="TH10" s="199"/>
      <c r="TI10" s="199"/>
      <c r="TJ10" s="199"/>
      <c r="TK10" s="199"/>
      <c r="TL10" s="199"/>
      <c r="TM10" s="199"/>
      <c r="TN10" s="199"/>
      <c r="TO10" s="199"/>
      <c r="TP10" s="199"/>
      <c r="TQ10" s="199"/>
      <c r="TR10" s="199"/>
      <c r="TS10" s="199"/>
      <c r="TT10" s="199"/>
      <c r="TU10" s="199"/>
      <c r="TV10" s="199"/>
      <c r="TW10" s="199"/>
      <c r="TX10" s="199"/>
      <c r="TY10" s="199"/>
      <c r="TZ10" s="199"/>
      <c r="UA10" s="199"/>
      <c r="UB10" s="199"/>
      <c r="UC10" s="125"/>
      <c r="UD10" s="125"/>
      <c r="UE10" s="125"/>
      <c r="UF10" s="125"/>
      <c r="UG10" s="125"/>
      <c r="UH10" s="125"/>
      <c r="UI10" s="125"/>
      <c r="UJ10" s="125"/>
      <c r="UK10" s="125"/>
      <c r="UL10" s="125"/>
      <c r="UM10" s="125"/>
      <c r="UN10" s="125"/>
      <c r="UO10" s="125"/>
      <c r="UP10" s="125"/>
      <c r="UQ10" s="125"/>
      <c r="UR10" s="125"/>
      <c r="US10" s="125"/>
      <c r="UT10" s="125"/>
      <c r="UU10" s="125"/>
      <c r="UV10" s="125"/>
      <c r="UW10" s="125"/>
      <c r="UX10" s="125"/>
      <c r="UY10" s="125"/>
      <c r="UZ10" s="125"/>
      <c r="VA10" s="125"/>
      <c r="VB10" s="125"/>
      <c r="VC10" s="125"/>
      <c r="VD10" s="125"/>
      <c r="VE10" s="125"/>
      <c r="VF10" s="125"/>
      <c r="VG10" s="125"/>
      <c r="VH10" s="125"/>
      <c r="VI10" s="125"/>
      <c r="VJ10" s="125"/>
      <c r="VK10" s="125"/>
      <c r="VL10" s="125"/>
      <c r="VM10" s="125"/>
      <c r="VN10" s="125"/>
      <c r="VO10" s="125"/>
      <c r="VP10" s="125"/>
      <c r="VQ10" s="125"/>
      <c r="VR10" s="125"/>
      <c r="VS10" s="125"/>
      <c r="VT10" s="125"/>
      <c r="VU10" s="125"/>
      <c r="VV10" s="125"/>
      <c r="VW10" s="125"/>
      <c r="VX10" s="125"/>
      <c r="VY10" s="125"/>
      <c r="VZ10" s="125"/>
      <c r="WA10" s="125"/>
      <c r="WB10" s="125"/>
      <c r="WC10" s="125"/>
      <c r="WD10" s="125"/>
      <c r="WE10" s="125"/>
      <c r="WF10" s="125"/>
      <c r="WG10" s="125"/>
      <c r="WH10" s="125"/>
      <c r="WI10" s="125"/>
      <c r="WJ10" s="125"/>
      <c r="WK10" s="125"/>
      <c r="WL10" s="125"/>
      <c r="WM10" s="125"/>
      <c r="WN10" s="125"/>
      <c r="WO10" s="125"/>
      <c r="WP10" s="125"/>
      <c r="WQ10" s="125"/>
      <c r="WR10" s="125"/>
      <c r="WS10" s="125"/>
      <c r="WT10" s="125"/>
      <c r="WU10" s="125"/>
      <c r="WV10" s="125"/>
      <c r="WW10" s="125"/>
      <c r="WX10" s="125"/>
      <c r="WY10" s="125"/>
      <c r="WZ10" s="125"/>
      <c r="XA10" s="125"/>
      <c r="XB10" s="125"/>
      <c r="XC10" s="125"/>
      <c r="XD10" s="125"/>
      <c r="XE10" s="125"/>
      <c r="XF10" s="125"/>
      <c r="XG10" s="125"/>
      <c r="XH10" s="125"/>
      <c r="XI10" s="125"/>
      <c r="XJ10" s="125"/>
      <c r="XK10" s="125"/>
      <c r="XL10" s="125"/>
      <c r="XM10" s="125"/>
      <c r="XN10" s="125"/>
      <c r="XO10" s="125"/>
      <c r="XP10" s="125"/>
      <c r="XQ10" s="125"/>
      <c r="XR10" s="125"/>
      <c r="XS10" s="125"/>
      <c r="XT10" s="125"/>
      <c r="XU10" s="125"/>
      <c r="XV10" s="125"/>
      <c r="XW10" s="125"/>
      <c r="XX10" s="125"/>
      <c r="XY10" s="125"/>
      <c r="XZ10" s="125"/>
      <c r="YA10" s="125"/>
      <c r="YB10" s="125"/>
      <c r="YC10" s="125"/>
      <c r="YD10" s="125"/>
      <c r="YE10" s="125"/>
      <c r="YF10" s="125"/>
      <c r="YG10" s="125"/>
      <c r="YH10" s="125"/>
      <c r="YI10" s="125"/>
      <c r="YJ10" s="125"/>
      <c r="YK10" s="125"/>
      <c r="YL10" s="125"/>
      <c r="YM10" s="125"/>
      <c r="YN10" s="125"/>
      <c r="YO10" s="125"/>
      <c r="YP10" s="125"/>
      <c r="YQ10" s="125"/>
      <c r="YR10" s="125"/>
      <c r="YS10" s="125"/>
      <c r="YT10" s="125"/>
      <c r="YU10" s="125"/>
      <c r="YV10" s="125"/>
      <c r="YW10" s="125"/>
      <c r="YX10" s="125"/>
      <c r="YY10" s="125"/>
      <c r="YZ10" s="125"/>
      <c r="ZA10" s="125"/>
      <c r="ZB10" s="125"/>
      <c r="ZC10" s="125"/>
      <c r="ZD10" s="125"/>
      <c r="ZE10" s="125"/>
      <c r="ZF10" s="125"/>
      <c r="ZG10" s="125"/>
      <c r="ZH10" s="125"/>
      <c r="ZI10" s="125"/>
      <c r="ZJ10" s="125"/>
      <c r="ZK10" s="125"/>
      <c r="ZL10" s="125"/>
      <c r="ZM10" s="125"/>
      <c r="ZN10" s="125"/>
      <c r="ZO10" s="125"/>
      <c r="ZP10" s="125"/>
      <c r="ZQ10" s="125"/>
      <c r="ZR10" s="125"/>
      <c r="ZS10" s="125"/>
      <c r="ZT10" s="125"/>
      <c r="ZU10" s="125"/>
      <c r="ZV10" s="125"/>
      <c r="ZW10" s="125"/>
      <c r="ZX10" s="125"/>
      <c r="ZY10" s="125"/>
      <c r="ZZ10" s="125"/>
      <c r="AAA10" s="125"/>
      <c r="AAB10" s="125"/>
      <c r="AAC10" s="125"/>
      <c r="AAD10" s="125"/>
      <c r="AAE10" s="125"/>
    </row>
    <row r="11" spans="1:707" ht="16.5" thickBot="1" x14ac:dyDescent="0.3">
      <c r="A11" s="115"/>
      <c r="B11" s="115"/>
      <c r="C11" s="103" t="s">
        <v>2178</v>
      </c>
      <c r="D11" s="104" t="s">
        <v>5</v>
      </c>
      <c r="E11" s="104" t="s">
        <v>6</v>
      </c>
      <c r="F11" s="105" t="s">
        <v>2179</v>
      </c>
      <c r="G11" s="105" t="s">
        <v>7</v>
      </c>
      <c r="H11" s="105" t="s">
        <v>8</v>
      </c>
      <c r="I11" s="105" t="s">
        <v>2180</v>
      </c>
      <c r="J11" s="105" t="s">
        <v>9</v>
      </c>
      <c r="K11" s="105" t="s">
        <v>10</v>
      </c>
      <c r="L11" s="104" t="s">
        <v>2337</v>
      </c>
      <c r="M11" s="104" t="s">
        <v>9</v>
      </c>
      <c r="N11" s="104" t="s">
        <v>10</v>
      </c>
      <c r="O11" s="104" t="s">
        <v>2181</v>
      </c>
      <c r="P11" s="104" t="s">
        <v>11</v>
      </c>
      <c r="Q11" s="104" t="s">
        <v>4</v>
      </c>
      <c r="R11" s="104" t="s">
        <v>2182</v>
      </c>
      <c r="S11" s="104" t="s">
        <v>6</v>
      </c>
      <c r="T11" s="104" t="s">
        <v>12</v>
      </c>
      <c r="U11" s="104" t="s">
        <v>2183</v>
      </c>
      <c r="V11" s="104" t="s">
        <v>6</v>
      </c>
      <c r="W11" s="104" t="s">
        <v>12</v>
      </c>
      <c r="X11" s="106" t="s">
        <v>2184</v>
      </c>
      <c r="Y11" s="100" t="s">
        <v>10</v>
      </c>
      <c r="Z11" s="103" t="s">
        <v>13</v>
      </c>
      <c r="AA11" s="104" t="s">
        <v>2185</v>
      </c>
      <c r="AB11" s="104" t="s">
        <v>14</v>
      </c>
      <c r="AC11" s="104" t="s">
        <v>15</v>
      </c>
      <c r="AD11" s="104" t="s">
        <v>2186</v>
      </c>
      <c r="AE11" s="104" t="s">
        <v>4</v>
      </c>
      <c r="AF11" s="104" t="s">
        <v>5</v>
      </c>
      <c r="AG11" s="104" t="s">
        <v>2187</v>
      </c>
      <c r="AH11" s="104" t="s">
        <v>12</v>
      </c>
      <c r="AI11" s="104" t="s">
        <v>7</v>
      </c>
      <c r="AJ11" s="129" t="s">
        <v>2188</v>
      </c>
      <c r="AK11" s="153"/>
      <c r="AL11" s="153"/>
      <c r="AM11" s="129" t="s">
        <v>2189</v>
      </c>
      <c r="AN11" s="153"/>
      <c r="AO11" s="153"/>
      <c r="AP11" s="129" t="s">
        <v>2338</v>
      </c>
      <c r="AQ11" s="153"/>
      <c r="AR11" s="153"/>
      <c r="AS11" s="129" t="s">
        <v>2190</v>
      </c>
      <c r="AT11" s="153"/>
      <c r="AU11" s="153"/>
      <c r="AV11" s="129" t="s">
        <v>2191</v>
      </c>
      <c r="AW11" s="153"/>
      <c r="AX11" s="153"/>
      <c r="AY11" s="129" t="s">
        <v>2192</v>
      </c>
      <c r="AZ11" s="153"/>
      <c r="BA11" s="153"/>
      <c r="BB11" s="129" t="s">
        <v>2193</v>
      </c>
      <c r="BC11" s="153"/>
      <c r="BD11" s="153"/>
      <c r="BE11" s="105" t="s">
        <v>2194</v>
      </c>
      <c r="BF11" s="105"/>
      <c r="BG11" s="105"/>
      <c r="BH11" s="185" t="s">
        <v>2195</v>
      </c>
      <c r="BI11" s="186"/>
      <c r="BJ11" s="187"/>
      <c r="BK11" s="106" t="s">
        <v>2196</v>
      </c>
      <c r="BL11" s="100"/>
      <c r="BM11" s="103"/>
      <c r="BN11" s="106" t="s">
        <v>2197</v>
      </c>
      <c r="BO11" s="100"/>
      <c r="BP11" s="103"/>
      <c r="BQ11" s="106" t="s">
        <v>2198</v>
      </c>
      <c r="BR11" s="100"/>
      <c r="BS11" s="103"/>
      <c r="BT11" s="106" t="s">
        <v>2339</v>
      </c>
      <c r="BU11" s="100"/>
      <c r="BV11" s="103"/>
      <c r="BW11" s="185" t="s">
        <v>2199</v>
      </c>
      <c r="BX11" s="186"/>
      <c r="BY11" s="186"/>
      <c r="BZ11" s="186" t="s">
        <v>2375</v>
      </c>
      <c r="CA11" s="186"/>
      <c r="CB11" s="186"/>
      <c r="CC11" s="186" t="s">
        <v>2376</v>
      </c>
      <c r="CD11" s="186"/>
      <c r="CE11" s="186"/>
      <c r="CF11" s="186" t="s">
        <v>2377</v>
      </c>
      <c r="CG11" s="186"/>
      <c r="CH11" s="186"/>
      <c r="CI11" s="186" t="s">
        <v>2378</v>
      </c>
      <c r="CJ11" s="186"/>
      <c r="CK11" s="186"/>
      <c r="CL11" s="186" t="s">
        <v>2379</v>
      </c>
      <c r="CM11" s="186"/>
      <c r="CN11" s="187"/>
      <c r="CO11" s="103" t="s">
        <v>2200</v>
      </c>
      <c r="CP11" s="104"/>
      <c r="CQ11" s="104"/>
      <c r="CR11" s="106" t="s">
        <v>2201</v>
      </c>
      <c r="CS11" s="100"/>
      <c r="CT11" s="103"/>
      <c r="CU11" s="106" t="s">
        <v>2202</v>
      </c>
      <c r="CV11" s="100"/>
      <c r="CW11" s="103"/>
      <c r="CX11" s="104" t="s">
        <v>2340</v>
      </c>
      <c r="CY11" s="104"/>
      <c r="CZ11" s="104"/>
      <c r="DA11" s="104" t="s">
        <v>2203</v>
      </c>
      <c r="DB11" s="104"/>
      <c r="DC11" s="104"/>
      <c r="DD11" s="104" t="s">
        <v>2204</v>
      </c>
      <c r="DE11" s="104"/>
      <c r="DF11" s="104"/>
      <c r="DG11" s="130" t="s">
        <v>2205</v>
      </c>
      <c r="DH11" s="130"/>
      <c r="DI11" s="130"/>
      <c r="DJ11" s="104" t="s">
        <v>2206</v>
      </c>
      <c r="DK11" s="104"/>
      <c r="DL11" s="104"/>
      <c r="DM11" s="104" t="s">
        <v>2207</v>
      </c>
      <c r="DN11" s="104"/>
      <c r="DO11" s="104"/>
      <c r="DP11" s="104" t="s">
        <v>2208</v>
      </c>
      <c r="DQ11" s="104"/>
      <c r="DR11" s="104"/>
      <c r="DS11" s="104" t="s">
        <v>2209</v>
      </c>
      <c r="DT11" s="104"/>
      <c r="DU11" s="104"/>
      <c r="DV11" s="104" t="s">
        <v>2210</v>
      </c>
      <c r="DW11" s="104"/>
      <c r="DX11" s="104"/>
      <c r="DY11" s="130" t="s">
        <v>2211</v>
      </c>
      <c r="DZ11" s="130"/>
      <c r="EA11" s="130"/>
      <c r="EB11" s="130" t="s">
        <v>2341</v>
      </c>
      <c r="EC11" s="130"/>
      <c r="ED11" s="175"/>
      <c r="EE11" s="105" t="s">
        <v>2212</v>
      </c>
      <c r="EF11" s="105"/>
      <c r="EG11" s="105"/>
      <c r="EH11" s="105" t="s">
        <v>2213</v>
      </c>
      <c r="EI11" s="105"/>
      <c r="EJ11" s="105"/>
      <c r="EK11" s="125" t="s">
        <v>2214</v>
      </c>
      <c r="EL11" s="125"/>
      <c r="EM11" s="125"/>
      <c r="EN11" s="105" t="s">
        <v>2215</v>
      </c>
      <c r="EO11" s="105"/>
      <c r="EP11" s="105"/>
      <c r="EQ11" s="105" t="s">
        <v>2216</v>
      </c>
      <c r="ER11" s="105"/>
      <c r="ES11" s="129"/>
      <c r="ET11" s="105" t="s">
        <v>2217</v>
      </c>
      <c r="EU11" s="105"/>
      <c r="EV11" s="105"/>
      <c r="EW11" s="105" t="s">
        <v>2218</v>
      </c>
      <c r="EX11" s="105"/>
      <c r="EY11" s="105"/>
      <c r="EZ11" s="105" t="s">
        <v>2219</v>
      </c>
      <c r="FA11" s="105"/>
      <c r="FB11" s="105"/>
      <c r="FC11" s="105" t="s">
        <v>2220</v>
      </c>
      <c r="FD11" s="105"/>
      <c r="FE11" s="105"/>
      <c r="FF11" s="105" t="s">
        <v>2342</v>
      </c>
      <c r="FG11" s="105"/>
      <c r="FH11" s="105"/>
      <c r="FI11" s="105" t="s">
        <v>2221</v>
      </c>
      <c r="FJ11" s="105"/>
      <c r="FK11" s="105"/>
      <c r="FL11" s="105" t="s">
        <v>2222</v>
      </c>
      <c r="FM11" s="105"/>
      <c r="FN11" s="105"/>
      <c r="FO11" s="105" t="s">
        <v>2223</v>
      </c>
      <c r="FP11" s="105"/>
      <c r="FQ11" s="105"/>
      <c r="FR11" s="105" t="s">
        <v>2224</v>
      </c>
      <c r="FS11" s="105"/>
      <c r="FT11" s="105"/>
      <c r="FU11" s="105" t="s">
        <v>2225</v>
      </c>
      <c r="FV11" s="105"/>
      <c r="FW11" s="129"/>
      <c r="FX11" s="136" t="s">
        <v>2226</v>
      </c>
      <c r="FY11" s="137"/>
      <c r="FZ11" s="138"/>
      <c r="GA11" s="136" t="s">
        <v>2227</v>
      </c>
      <c r="GB11" s="137"/>
      <c r="GC11" s="138"/>
      <c r="GD11" s="136" t="s">
        <v>2228</v>
      </c>
      <c r="GE11" s="137"/>
      <c r="GF11" s="138"/>
      <c r="GG11" s="136" t="s">
        <v>2229</v>
      </c>
      <c r="GH11" s="137"/>
      <c r="GI11" s="138"/>
      <c r="GJ11" s="136" t="s">
        <v>2343</v>
      </c>
      <c r="GK11" s="137"/>
      <c r="GL11" s="137"/>
      <c r="GM11" s="125" t="s">
        <v>2230</v>
      </c>
      <c r="GN11" s="125"/>
      <c r="GO11" s="125"/>
      <c r="GP11" s="137" t="s">
        <v>2231</v>
      </c>
      <c r="GQ11" s="137"/>
      <c r="GR11" s="138"/>
      <c r="GS11" s="136" t="s">
        <v>2232</v>
      </c>
      <c r="GT11" s="137"/>
      <c r="GU11" s="138"/>
      <c r="GV11" s="136" t="s">
        <v>2233</v>
      </c>
      <c r="GW11" s="137"/>
      <c r="GX11" s="138"/>
      <c r="GY11" s="136" t="s">
        <v>2234</v>
      </c>
      <c r="GZ11" s="137"/>
      <c r="HA11" s="138"/>
      <c r="HB11" s="136" t="s">
        <v>2344</v>
      </c>
      <c r="HC11" s="137"/>
      <c r="HD11" s="138"/>
      <c r="HE11" s="136" t="s">
        <v>2345</v>
      </c>
      <c r="HF11" s="137"/>
      <c r="HG11" s="138"/>
      <c r="HH11" s="136" t="s">
        <v>2346</v>
      </c>
      <c r="HI11" s="137"/>
      <c r="HJ11" s="138"/>
      <c r="HK11" s="136" t="s">
        <v>2347</v>
      </c>
      <c r="HL11" s="137"/>
      <c r="HM11" s="138"/>
      <c r="HN11" s="136" t="s">
        <v>2348</v>
      </c>
      <c r="HO11" s="137"/>
      <c r="HP11" s="138"/>
      <c r="HQ11" s="136" t="s">
        <v>2349</v>
      </c>
      <c r="HR11" s="137"/>
      <c r="HS11" s="138"/>
      <c r="HT11" s="136" t="s">
        <v>2350</v>
      </c>
      <c r="HU11" s="137"/>
      <c r="HV11" s="138"/>
      <c r="HW11" s="136" t="s">
        <v>2351</v>
      </c>
      <c r="HX11" s="137"/>
      <c r="HY11" s="138"/>
      <c r="HZ11" s="136" t="s">
        <v>2352</v>
      </c>
      <c r="IA11" s="137"/>
      <c r="IB11" s="138"/>
      <c r="IC11" s="136" t="s">
        <v>2353</v>
      </c>
      <c r="ID11" s="137"/>
      <c r="IE11" s="138"/>
      <c r="IF11" s="136" t="s">
        <v>2235</v>
      </c>
      <c r="IG11" s="137"/>
      <c r="IH11" s="138"/>
      <c r="II11" s="136" t="s">
        <v>2236</v>
      </c>
      <c r="IJ11" s="137"/>
      <c r="IK11" s="138"/>
      <c r="IL11" s="136" t="s">
        <v>2237</v>
      </c>
      <c r="IM11" s="137"/>
      <c r="IN11" s="138"/>
      <c r="IO11" s="136" t="s">
        <v>2238</v>
      </c>
      <c r="IP11" s="137"/>
      <c r="IQ11" s="138"/>
      <c r="IR11" s="136" t="s">
        <v>2354</v>
      </c>
      <c r="IS11" s="137"/>
      <c r="IT11" s="138"/>
      <c r="IU11" s="136" t="s">
        <v>2239</v>
      </c>
      <c r="IV11" s="137"/>
      <c r="IW11" s="138"/>
      <c r="IX11" s="136" t="s">
        <v>2240</v>
      </c>
      <c r="IY11" s="137"/>
      <c r="IZ11" s="138"/>
      <c r="JA11" s="136" t="s">
        <v>2241</v>
      </c>
      <c r="JB11" s="137"/>
      <c r="JC11" s="138"/>
      <c r="JD11" s="136" t="s">
        <v>2242</v>
      </c>
      <c r="JE11" s="137"/>
      <c r="JF11" s="137"/>
      <c r="JG11" s="125" t="s">
        <v>2243</v>
      </c>
      <c r="JH11" s="125"/>
      <c r="JI11" s="125"/>
      <c r="JJ11" s="125" t="s">
        <v>2381</v>
      </c>
      <c r="JK11" s="125"/>
      <c r="JL11" s="125"/>
      <c r="JM11" s="125" t="s">
        <v>2382</v>
      </c>
      <c r="JN11" s="125"/>
      <c r="JO11" s="125"/>
      <c r="JP11" s="125" t="s">
        <v>2383</v>
      </c>
      <c r="JQ11" s="125"/>
      <c r="JR11" s="125"/>
      <c r="JS11" s="125" t="s">
        <v>2384</v>
      </c>
      <c r="JT11" s="125"/>
      <c r="JU11" s="125"/>
      <c r="JV11" s="125" t="s">
        <v>2385</v>
      </c>
      <c r="JW11" s="125"/>
      <c r="JX11" s="125"/>
      <c r="JY11" s="125" t="s">
        <v>2386</v>
      </c>
      <c r="JZ11" s="125"/>
      <c r="KA11" s="125"/>
      <c r="KB11" s="125" t="s">
        <v>2387</v>
      </c>
      <c r="KC11" s="125"/>
      <c r="KD11" s="125"/>
      <c r="KE11" s="125" t="s">
        <v>2388</v>
      </c>
      <c r="KF11" s="125"/>
      <c r="KG11" s="125"/>
      <c r="KH11" s="125" t="s">
        <v>2389</v>
      </c>
      <c r="KI11" s="125"/>
      <c r="KJ11" s="125"/>
      <c r="KK11" s="125" t="s">
        <v>2390</v>
      </c>
      <c r="KL11" s="125"/>
      <c r="KM11" s="125"/>
      <c r="KN11" s="125" t="s">
        <v>2391</v>
      </c>
      <c r="KO11" s="125"/>
      <c r="KP11" s="125"/>
      <c r="KQ11" s="125" t="s">
        <v>2392</v>
      </c>
      <c r="KR11" s="125"/>
      <c r="KS11" s="125"/>
      <c r="KT11" s="125" t="s">
        <v>2393</v>
      </c>
      <c r="KU11" s="125"/>
      <c r="KV11" s="125"/>
      <c r="KW11" s="138" t="s">
        <v>2244</v>
      </c>
      <c r="KX11" s="125"/>
      <c r="KY11" s="125"/>
      <c r="KZ11" s="125" t="s">
        <v>2245</v>
      </c>
      <c r="LA11" s="125"/>
      <c r="LB11" s="125"/>
      <c r="LC11" s="125" t="s">
        <v>2246</v>
      </c>
      <c r="LD11" s="125"/>
      <c r="LE11" s="125"/>
      <c r="LF11" s="125" t="s">
        <v>2355</v>
      </c>
      <c r="LG11" s="125"/>
      <c r="LH11" s="125"/>
      <c r="LI11" s="125" t="s">
        <v>2247</v>
      </c>
      <c r="LJ11" s="125"/>
      <c r="LK11" s="125"/>
      <c r="LL11" s="125" t="s">
        <v>2248</v>
      </c>
      <c r="LM11" s="125"/>
      <c r="LN11" s="125"/>
      <c r="LO11" s="125" t="s">
        <v>2249</v>
      </c>
      <c r="LP11" s="125"/>
      <c r="LQ11" s="125"/>
      <c r="LR11" s="125" t="s">
        <v>2250</v>
      </c>
      <c r="LS11" s="125"/>
      <c r="LT11" s="125"/>
      <c r="LU11" s="125" t="s">
        <v>2251</v>
      </c>
      <c r="LV11" s="125"/>
      <c r="LW11" s="125"/>
      <c r="LX11" s="125" t="s">
        <v>2252</v>
      </c>
      <c r="LY11" s="125"/>
      <c r="LZ11" s="125"/>
      <c r="MA11" s="125" t="s">
        <v>2253</v>
      </c>
      <c r="MB11" s="125"/>
      <c r="MC11" s="125"/>
      <c r="MD11" s="125" t="s">
        <v>2254</v>
      </c>
      <c r="ME11" s="125"/>
      <c r="MF11" s="136"/>
      <c r="MG11" s="125" t="s">
        <v>2255</v>
      </c>
      <c r="MH11" s="125"/>
      <c r="MI11" s="125"/>
      <c r="MJ11" s="125" t="s">
        <v>2394</v>
      </c>
      <c r="MK11" s="125"/>
      <c r="ML11" s="125"/>
      <c r="MM11" s="125" t="s">
        <v>2395</v>
      </c>
      <c r="MN11" s="125"/>
      <c r="MO11" s="125"/>
      <c r="MP11" s="138" t="s">
        <v>2256</v>
      </c>
      <c r="MQ11" s="125"/>
      <c r="MR11" s="125"/>
      <c r="MS11" s="125" t="s">
        <v>2257</v>
      </c>
      <c r="MT11" s="125"/>
      <c r="MU11" s="125"/>
      <c r="MV11" s="125" t="s">
        <v>2258</v>
      </c>
      <c r="MW11" s="125"/>
      <c r="MX11" s="125"/>
      <c r="MY11" s="125" t="s">
        <v>2356</v>
      </c>
      <c r="MZ11" s="125"/>
      <c r="NA11" s="125"/>
      <c r="NB11" s="125" t="s">
        <v>2259</v>
      </c>
      <c r="NC11" s="125"/>
      <c r="ND11" s="125"/>
      <c r="NE11" s="125" t="s">
        <v>2260</v>
      </c>
      <c r="NF11" s="125"/>
      <c r="NG11" s="125"/>
      <c r="NH11" s="125" t="s">
        <v>2261</v>
      </c>
      <c r="NI11" s="125"/>
      <c r="NJ11" s="125"/>
      <c r="NK11" s="161" t="s">
        <v>2262</v>
      </c>
      <c r="NL11" s="162"/>
      <c r="NM11" s="163"/>
      <c r="NN11" s="161" t="s">
        <v>2263</v>
      </c>
      <c r="NO11" s="162"/>
      <c r="NP11" s="163"/>
      <c r="NQ11" s="161" t="s">
        <v>2264</v>
      </c>
      <c r="NR11" s="162"/>
      <c r="NS11" s="163"/>
      <c r="NT11" s="161" t="s">
        <v>2265</v>
      </c>
      <c r="NU11" s="162"/>
      <c r="NV11" s="163"/>
      <c r="NW11" s="161" t="s">
        <v>2266</v>
      </c>
      <c r="NX11" s="162"/>
      <c r="NY11" s="163"/>
      <c r="NZ11" s="161" t="s">
        <v>2267</v>
      </c>
      <c r="OA11" s="162"/>
      <c r="OB11" s="163"/>
      <c r="OC11" s="161" t="s">
        <v>2357</v>
      </c>
      <c r="OD11" s="162"/>
      <c r="OE11" s="163"/>
      <c r="OF11" s="161" t="s">
        <v>2268</v>
      </c>
      <c r="OG11" s="162"/>
      <c r="OH11" s="163"/>
      <c r="OI11" s="161" t="s">
        <v>2269</v>
      </c>
      <c r="OJ11" s="162"/>
      <c r="OK11" s="163"/>
      <c r="OL11" s="161" t="s">
        <v>2270</v>
      </c>
      <c r="OM11" s="162"/>
      <c r="ON11" s="163"/>
      <c r="OO11" s="161" t="s">
        <v>2271</v>
      </c>
      <c r="OP11" s="162"/>
      <c r="OQ11" s="163"/>
      <c r="OR11" s="161" t="s">
        <v>2272</v>
      </c>
      <c r="OS11" s="162"/>
      <c r="OT11" s="163"/>
      <c r="OU11" s="136" t="s">
        <v>2273</v>
      </c>
      <c r="OV11" s="137"/>
      <c r="OW11" s="138"/>
      <c r="OX11" s="136" t="s">
        <v>2274</v>
      </c>
      <c r="OY11" s="137"/>
      <c r="OZ11" s="138"/>
      <c r="PA11" s="136" t="s">
        <v>2275</v>
      </c>
      <c r="PB11" s="137"/>
      <c r="PC11" s="138"/>
      <c r="PD11" s="161" t="s">
        <v>2276</v>
      </c>
      <c r="PE11" s="162"/>
      <c r="PF11" s="163"/>
      <c r="PG11" s="161" t="s">
        <v>2358</v>
      </c>
      <c r="PH11" s="162"/>
      <c r="PI11" s="163"/>
      <c r="PJ11" s="136" t="s">
        <v>2277</v>
      </c>
      <c r="PK11" s="137"/>
      <c r="PL11" s="138"/>
      <c r="PM11" s="136" t="s">
        <v>2278</v>
      </c>
      <c r="PN11" s="137"/>
      <c r="PO11" s="138"/>
      <c r="PP11" s="136" t="s">
        <v>2279</v>
      </c>
      <c r="PQ11" s="137"/>
      <c r="PR11" s="138"/>
      <c r="PS11" s="138" t="s">
        <v>2280</v>
      </c>
      <c r="PT11" s="125"/>
      <c r="PU11" s="125"/>
      <c r="PV11" s="125" t="s">
        <v>2281</v>
      </c>
      <c r="PW11" s="125"/>
      <c r="PX11" s="125"/>
      <c r="PY11" s="175" t="s">
        <v>2282</v>
      </c>
      <c r="PZ11" s="176"/>
      <c r="QA11" s="177"/>
      <c r="QB11" s="125" t="s">
        <v>2283</v>
      </c>
      <c r="QC11" s="125"/>
      <c r="QD11" s="125"/>
      <c r="QE11" s="125" t="s">
        <v>2284</v>
      </c>
      <c r="QF11" s="125"/>
      <c r="QG11" s="125"/>
      <c r="QH11" s="125" t="s">
        <v>2285</v>
      </c>
      <c r="QI11" s="125"/>
      <c r="QJ11" s="125"/>
      <c r="QK11" s="125" t="s">
        <v>2359</v>
      </c>
      <c r="QL11" s="125"/>
      <c r="QM11" s="125"/>
      <c r="QN11" s="125" t="s">
        <v>2286</v>
      </c>
      <c r="QO11" s="125"/>
      <c r="QP11" s="125"/>
      <c r="QQ11" s="125" t="s">
        <v>2287</v>
      </c>
      <c r="QR11" s="125"/>
      <c r="QS11" s="125"/>
      <c r="QT11" s="161" t="s">
        <v>2288</v>
      </c>
      <c r="QU11" s="162"/>
      <c r="QV11" s="163"/>
      <c r="QW11" s="161" t="s">
        <v>2289</v>
      </c>
      <c r="QX11" s="162"/>
      <c r="QY11" s="163"/>
      <c r="QZ11" s="161" t="s">
        <v>2290</v>
      </c>
      <c r="RA11" s="162"/>
      <c r="RB11" s="162"/>
      <c r="RC11" s="125" t="s">
        <v>2360</v>
      </c>
      <c r="RD11" s="125"/>
      <c r="RE11" s="125"/>
      <c r="RF11" s="161" t="s">
        <v>2361</v>
      </c>
      <c r="RG11" s="162"/>
      <c r="RH11" s="163"/>
      <c r="RI11" s="161" t="s">
        <v>2362</v>
      </c>
      <c r="RJ11" s="162"/>
      <c r="RK11" s="163"/>
      <c r="RL11" s="161" t="s">
        <v>2363</v>
      </c>
      <c r="RM11" s="162"/>
      <c r="RN11" s="163"/>
      <c r="RO11" s="161" t="s">
        <v>2364</v>
      </c>
      <c r="RP11" s="162"/>
      <c r="RQ11" s="163"/>
      <c r="RR11" s="161" t="s">
        <v>2365</v>
      </c>
      <c r="RS11" s="162"/>
      <c r="RT11" s="163"/>
      <c r="RU11" s="161" t="s">
        <v>2366</v>
      </c>
      <c r="RV11" s="162"/>
      <c r="RW11" s="163"/>
      <c r="RX11" s="161" t="s">
        <v>2367</v>
      </c>
      <c r="RY11" s="162"/>
      <c r="RZ11" s="163"/>
      <c r="SA11" s="161" t="s">
        <v>2368</v>
      </c>
      <c r="SB11" s="162"/>
      <c r="SC11" s="162"/>
      <c r="SD11" s="162" t="s">
        <v>2369</v>
      </c>
      <c r="SE11" s="162"/>
      <c r="SF11" s="162"/>
      <c r="SG11" s="162" t="s">
        <v>2291</v>
      </c>
      <c r="SH11" s="162"/>
      <c r="SI11" s="162"/>
      <c r="SJ11" s="162" t="s">
        <v>2292</v>
      </c>
      <c r="SK11" s="162"/>
      <c r="SL11" s="162"/>
      <c r="SM11" s="125" t="s">
        <v>2293</v>
      </c>
      <c r="SN11" s="125"/>
      <c r="SO11" s="125"/>
      <c r="SP11" s="125" t="s">
        <v>2294</v>
      </c>
      <c r="SQ11" s="125"/>
      <c r="SR11" s="125"/>
      <c r="SS11" s="125" t="s">
        <v>2370</v>
      </c>
      <c r="ST11" s="125"/>
      <c r="SU11" s="125"/>
      <c r="SV11" s="125" t="s">
        <v>2295</v>
      </c>
      <c r="SW11" s="125"/>
      <c r="SX11" s="125"/>
      <c r="SY11" s="125" t="s">
        <v>2296</v>
      </c>
      <c r="SZ11" s="125"/>
      <c r="TA11" s="125"/>
      <c r="TB11" s="125" t="s">
        <v>2297</v>
      </c>
      <c r="TC11" s="125"/>
      <c r="TD11" s="125"/>
      <c r="TE11" s="125" t="s">
        <v>2298</v>
      </c>
      <c r="TF11" s="125"/>
      <c r="TG11" s="125"/>
      <c r="TH11" s="125" t="s">
        <v>2299</v>
      </c>
      <c r="TI11" s="125"/>
      <c r="TJ11" s="125"/>
      <c r="TK11" s="125" t="s">
        <v>2300</v>
      </c>
      <c r="TL11" s="125"/>
      <c r="TM11" s="125"/>
      <c r="TN11" s="125" t="s">
        <v>2301</v>
      </c>
      <c r="TO11" s="125"/>
      <c r="TP11" s="125"/>
      <c r="TQ11" s="125" t="s">
        <v>2396</v>
      </c>
      <c r="TR11" s="125"/>
      <c r="TS11" s="125"/>
      <c r="TT11" s="125" t="s">
        <v>2397</v>
      </c>
      <c r="TU11" s="125"/>
      <c r="TV11" s="125"/>
      <c r="TW11" s="125" t="s">
        <v>2398</v>
      </c>
      <c r="TX11" s="125"/>
      <c r="TY11" s="125"/>
      <c r="TZ11" s="136" t="s">
        <v>2399</v>
      </c>
      <c r="UA11" s="147"/>
      <c r="UB11" s="148"/>
      <c r="UC11" s="138" t="s">
        <v>2302</v>
      </c>
      <c r="UD11" s="125"/>
      <c r="UE11" s="125"/>
      <c r="UF11" s="125" t="s">
        <v>2303</v>
      </c>
      <c r="UG11" s="125"/>
      <c r="UH11" s="125"/>
      <c r="UI11" s="125" t="s">
        <v>2304</v>
      </c>
      <c r="UJ11" s="125"/>
      <c r="UK11" s="125"/>
      <c r="UL11" s="125" t="s">
        <v>2371</v>
      </c>
      <c r="UM11" s="125"/>
      <c r="UN11" s="125"/>
      <c r="UO11" s="125" t="s">
        <v>2305</v>
      </c>
      <c r="UP11" s="125"/>
      <c r="UQ11" s="125"/>
      <c r="UR11" s="125" t="s">
        <v>2306</v>
      </c>
      <c r="US11" s="125"/>
      <c r="UT11" s="125"/>
      <c r="UU11" s="125" t="s">
        <v>2307</v>
      </c>
      <c r="UV11" s="125"/>
      <c r="UW11" s="125"/>
      <c r="UX11" s="125" t="s">
        <v>2308</v>
      </c>
      <c r="UY11" s="125"/>
      <c r="UZ11" s="125"/>
      <c r="VA11" s="125" t="s">
        <v>2309</v>
      </c>
      <c r="VB11" s="125"/>
      <c r="VC11" s="125"/>
      <c r="VD11" s="125" t="s">
        <v>2310</v>
      </c>
      <c r="VE11" s="125"/>
      <c r="VF11" s="125"/>
      <c r="VG11" s="125" t="s">
        <v>2311</v>
      </c>
      <c r="VH11" s="125"/>
      <c r="VI11" s="125"/>
      <c r="VJ11" s="125" t="s">
        <v>2312</v>
      </c>
      <c r="VK11" s="125"/>
      <c r="VL11" s="125"/>
      <c r="VM11" s="125" t="s">
        <v>2313</v>
      </c>
      <c r="VN11" s="125"/>
      <c r="VO11" s="125"/>
      <c r="VP11" s="125" t="s">
        <v>2372</v>
      </c>
      <c r="VQ11" s="125"/>
      <c r="VR11" s="125"/>
      <c r="VS11" s="125" t="s">
        <v>2314</v>
      </c>
      <c r="VT11" s="125"/>
      <c r="VU11" s="125"/>
      <c r="VV11" s="125" t="s">
        <v>2315</v>
      </c>
      <c r="VW11" s="125"/>
      <c r="VX11" s="125"/>
      <c r="VY11" s="125" t="s">
        <v>2316</v>
      </c>
      <c r="VZ11" s="125"/>
      <c r="WA11" s="136"/>
      <c r="WB11" s="125" t="s">
        <v>2317</v>
      </c>
      <c r="WC11" s="125"/>
      <c r="WD11" s="136"/>
      <c r="WE11" s="125" t="s">
        <v>2318</v>
      </c>
      <c r="WF11" s="125"/>
      <c r="WG11" s="136"/>
      <c r="WH11" s="125" t="s">
        <v>2319</v>
      </c>
      <c r="WI11" s="125"/>
      <c r="WJ11" s="136"/>
      <c r="WK11" s="136" t="s">
        <v>2320</v>
      </c>
      <c r="WL11" s="147"/>
      <c r="WM11" s="147"/>
      <c r="WN11" s="136" t="s">
        <v>2321</v>
      </c>
      <c r="WO11" s="137"/>
      <c r="WP11" s="138"/>
      <c r="WQ11" s="136" t="s">
        <v>2322</v>
      </c>
      <c r="WR11" s="137"/>
      <c r="WS11" s="138"/>
      <c r="WT11" s="136" t="s">
        <v>2373</v>
      </c>
      <c r="WU11" s="137"/>
      <c r="WV11" s="138"/>
      <c r="WW11" s="136" t="s">
        <v>2323</v>
      </c>
      <c r="WX11" s="137"/>
      <c r="WY11" s="138"/>
      <c r="WZ11" s="136" t="s">
        <v>2324</v>
      </c>
      <c r="XA11" s="137"/>
      <c r="XB11" s="138"/>
      <c r="XC11" s="136" t="s">
        <v>2325</v>
      </c>
      <c r="XD11" s="137"/>
      <c r="XE11" s="138"/>
      <c r="XF11" s="136" t="s">
        <v>2326</v>
      </c>
      <c r="XG11" s="137"/>
      <c r="XH11" s="138"/>
      <c r="XI11" s="136" t="s">
        <v>2327</v>
      </c>
      <c r="XJ11" s="137"/>
      <c r="XK11" s="138"/>
      <c r="XL11" s="136" t="s">
        <v>2328</v>
      </c>
      <c r="XM11" s="137"/>
      <c r="XN11" s="138"/>
      <c r="XO11" s="136" t="s">
        <v>2329</v>
      </c>
      <c r="XP11" s="137"/>
      <c r="XQ11" s="138"/>
      <c r="XR11" s="136" t="s">
        <v>2330</v>
      </c>
      <c r="XS11" s="137"/>
      <c r="XT11" s="138"/>
      <c r="XU11" s="136" t="s">
        <v>2331</v>
      </c>
      <c r="XV11" s="137"/>
      <c r="XW11" s="138"/>
      <c r="XX11" s="136" t="s">
        <v>2374</v>
      </c>
      <c r="XY11" s="137"/>
      <c r="XZ11" s="138"/>
      <c r="YA11" s="136" t="s">
        <v>2332</v>
      </c>
      <c r="YB11" s="137"/>
      <c r="YC11" s="138"/>
      <c r="YD11" s="136" t="s">
        <v>2333</v>
      </c>
      <c r="YE11" s="137"/>
      <c r="YF11" s="138"/>
      <c r="YG11" s="136" t="s">
        <v>2334</v>
      </c>
      <c r="YH11" s="137"/>
      <c r="YI11" s="138"/>
      <c r="YJ11" s="136" t="s">
        <v>2335</v>
      </c>
      <c r="YK11" s="137"/>
      <c r="YL11" s="138"/>
      <c r="YM11" s="136" t="s">
        <v>2336</v>
      </c>
      <c r="YN11" s="137"/>
      <c r="YO11" s="137"/>
      <c r="YP11" s="125" t="s">
        <v>2400</v>
      </c>
      <c r="YQ11" s="125"/>
      <c r="YR11" s="125"/>
      <c r="YS11" s="125" t="s">
        <v>2401</v>
      </c>
      <c r="YT11" s="125"/>
      <c r="YU11" s="125"/>
      <c r="YV11" s="125" t="s">
        <v>2402</v>
      </c>
      <c r="YW11" s="125"/>
      <c r="YX11" s="125"/>
      <c r="YY11" s="125" t="s">
        <v>2403</v>
      </c>
      <c r="YZ11" s="125"/>
      <c r="ZA11" s="125"/>
      <c r="ZB11" s="125" t="s">
        <v>2404</v>
      </c>
      <c r="ZC11" s="125"/>
      <c r="ZD11" s="125"/>
      <c r="ZE11" s="125" t="s">
        <v>2405</v>
      </c>
      <c r="ZF11" s="125"/>
      <c r="ZG11" s="125"/>
      <c r="ZH11" s="125" t="s">
        <v>2406</v>
      </c>
      <c r="ZI11" s="125"/>
      <c r="ZJ11" s="125"/>
      <c r="ZK11" s="125" t="s">
        <v>2407</v>
      </c>
      <c r="ZL11" s="125"/>
      <c r="ZM11" s="125"/>
      <c r="ZN11" s="125" t="s">
        <v>2408</v>
      </c>
      <c r="ZO11" s="125"/>
      <c r="ZP11" s="125"/>
      <c r="ZQ11" s="125" t="s">
        <v>2409</v>
      </c>
      <c r="ZR11" s="125"/>
      <c r="ZS11" s="125"/>
      <c r="ZT11" s="125" t="s">
        <v>2410</v>
      </c>
      <c r="ZU11" s="125"/>
      <c r="ZV11" s="125"/>
      <c r="ZW11" s="125" t="s">
        <v>2411</v>
      </c>
      <c r="ZX11" s="125"/>
      <c r="ZY11" s="125"/>
      <c r="ZZ11" s="125" t="s">
        <v>2412</v>
      </c>
      <c r="AAA11" s="125"/>
      <c r="AAB11" s="125"/>
      <c r="AAC11" s="125" t="s">
        <v>2413</v>
      </c>
      <c r="AAD11" s="125"/>
      <c r="AAE11" s="125"/>
    </row>
    <row r="12" spans="1:707" ht="124.9" customHeight="1" thickBot="1" x14ac:dyDescent="0.3">
      <c r="A12" s="115"/>
      <c r="B12" s="115"/>
      <c r="C12" s="123" t="s">
        <v>2414</v>
      </c>
      <c r="D12" s="124"/>
      <c r="E12" s="131"/>
      <c r="F12" s="123" t="s">
        <v>2418</v>
      </c>
      <c r="G12" s="124"/>
      <c r="H12" s="131"/>
      <c r="I12" s="123" t="s">
        <v>2422</v>
      </c>
      <c r="J12" s="124"/>
      <c r="K12" s="131"/>
      <c r="L12" s="123" t="s">
        <v>2424</v>
      </c>
      <c r="M12" s="124"/>
      <c r="N12" s="131"/>
      <c r="O12" s="123" t="s">
        <v>2428</v>
      </c>
      <c r="P12" s="124"/>
      <c r="Q12" s="131"/>
      <c r="R12" s="123" t="s">
        <v>2432</v>
      </c>
      <c r="S12" s="124"/>
      <c r="T12" s="131"/>
      <c r="U12" s="123" t="s">
        <v>2433</v>
      </c>
      <c r="V12" s="124"/>
      <c r="W12" s="131"/>
      <c r="X12" s="123" t="s">
        <v>2437</v>
      </c>
      <c r="Y12" s="124"/>
      <c r="Z12" s="131"/>
      <c r="AA12" s="123" t="s">
        <v>2441</v>
      </c>
      <c r="AB12" s="124"/>
      <c r="AC12" s="131"/>
      <c r="AD12" s="123" t="s">
        <v>2445</v>
      </c>
      <c r="AE12" s="124"/>
      <c r="AF12" s="131"/>
      <c r="AG12" s="123" t="s">
        <v>2449</v>
      </c>
      <c r="AH12" s="124"/>
      <c r="AI12" s="131"/>
      <c r="AJ12" s="123" t="s">
        <v>2453</v>
      </c>
      <c r="AK12" s="124"/>
      <c r="AL12" s="131"/>
      <c r="AM12" s="123" t="s">
        <v>2457</v>
      </c>
      <c r="AN12" s="124"/>
      <c r="AO12" s="131"/>
      <c r="AP12" s="155" t="s">
        <v>2461</v>
      </c>
      <c r="AQ12" s="156"/>
      <c r="AR12" s="157"/>
      <c r="AS12" s="178" t="s">
        <v>2465</v>
      </c>
      <c r="AT12" s="179"/>
      <c r="AU12" s="180"/>
      <c r="AV12" s="155" t="s">
        <v>2469</v>
      </c>
      <c r="AW12" s="156"/>
      <c r="AX12" s="157"/>
      <c r="AY12" s="123" t="s">
        <v>2473</v>
      </c>
      <c r="AZ12" s="124"/>
      <c r="BA12" s="131"/>
      <c r="BB12" s="123" t="s">
        <v>2477</v>
      </c>
      <c r="BC12" s="124"/>
      <c r="BD12" s="131"/>
      <c r="BE12" s="123" t="s">
        <v>2480</v>
      </c>
      <c r="BF12" s="124"/>
      <c r="BG12" s="131"/>
      <c r="BH12" s="123" t="s">
        <v>2484</v>
      </c>
      <c r="BI12" s="124"/>
      <c r="BJ12" s="131"/>
      <c r="BK12" s="123" t="s">
        <v>2488</v>
      </c>
      <c r="BL12" s="124"/>
      <c r="BM12" s="131"/>
      <c r="BN12" s="123" t="s">
        <v>2491</v>
      </c>
      <c r="BO12" s="124"/>
      <c r="BP12" s="131"/>
      <c r="BQ12" s="123" t="s">
        <v>2495</v>
      </c>
      <c r="BR12" s="124"/>
      <c r="BS12" s="131"/>
      <c r="BT12" s="123" t="s">
        <v>2499</v>
      </c>
      <c r="BU12" s="124"/>
      <c r="BV12" s="131"/>
      <c r="BW12" s="123" t="s">
        <v>2503</v>
      </c>
      <c r="BX12" s="124"/>
      <c r="BY12" s="131"/>
      <c r="BZ12" s="123" t="s">
        <v>2504</v>
      </c>
      <c r="CA12" s="124"/>
      <c r="CB12" s="131"/>
      <c r="CC12" s="123" t="s">
        <v>2505</v>
      </c>
      <c r="CD12" s="124"/>
      <c r="CE12" s="131"/>
      <c r="CF12" s="123" t="s">
        <v>2509</v>
      </c>
      <c r="CG12" s="124"/>
      <c r="CH12" s="131"/>
      <c r="CI12" s="123" t="s">
        <v>2513</v>
      </c>
      <c r="CJ12" s="124"/>
      <c r="CK12" s="131"/>
      <c r="CL12" s="123" t="s">
        <v>2517</v>
      </c>
      <c r="CM12" s="124"/>
      <c r="CN12" s="131"/>
      <c r="CO12" s="123" t="s">
        <v>2521</v>
      </c>
      <c r="CP12" s="124"/>
      <c r="CQ12" s="131"/>
      <c r="CR12" s="123" t="s">
        <v>2524</v>
      </c>
      <c r="CS12" s="124"/>
      <c r="CT12" s="131"/>
      <c r="CU12" s="123" t="s">
        <v>2528</v>
      </c>
      <c r="CV12" s="124"/>
      <c r="CW12" s="131"/>
      <c r="CX12" s="123" t="s">
        <v>2529</v>
      </c>
      <c r="CY12" s="124"/>
      <c r="CZ12" s="131"/>
      <c r="DA12" s="123" t="s">
        <v>2530</v>
      </c>
      <c r="DB12" s="124"/>
      <c r="DC12" s="131"/>
      <c r="DD12" s="123" t="s">
        <v>2534</v>
      </c>
      <c r="DE12" s="124"/>
      <c r="DF12" s="131"/>
      <c r="DG12" s="123" t="s">
        <v>2535</v>
      </c>
      <c r="DH12" s="124"/>
      <c r="DI12" s="131"/>
      <c r="DJ12" s="155" t="s">
        <v>1729</v>
      </c>
      <c r="DK12" s="156"/>
      <c r="DL12" s="157"/>
      <c r="DM12" s="123" t="s">
        <v>2538</v>
      </c>
      <c r="DN12" s="124"/>
      <c r="DO12" s="131"/>
      <c r="DP12" s="123" t="s">
        <v>2539</v>
      </c>
      <c r="DQ12" s="124"/>
      <c r="DR12" s="131"/>
      <c r="DS12" s="123" t="s">
        <v>2543</v>
      </c>
      <c r="DT12" s="124"/>
      <c r="DU12" s="131"/>
      <c r="DV12" s="123" t="s">
        <v>2547</v>
      </c>
      <c r="DW12" s="124"/>
      <c r="DX12" s="131"/>
      <c r="DY12" s="123" t="s">
        <v>2551</v>
      </c>
      <c r="DZ12" s="124"/>
      <c r="EA12" s="131"/>
      <c r="EB12" s="123" t="s">
        <v>2555</v>
      </c>
      <c r="EC12" s="124"/>
      <c r="ED12" s="131"/>
      <c r="EE12" s="123" t="s">
        <v>2559</v>
      </c>
      <c r="EF12" s="124"/>
      <c r="EG12" s="131"/>
      <c r="EH12" s="123" t="s">
        <v>2561</v>
      </c>
      <c r="EI12" s="124"/>
      <c r="EJ12" s="131"/>
      <c r="EK12" s="123" t="s">
        <v>2565</v>
      </c>
      <c r="EL12" s="124"/>
      <c r="EM12" s="131"/>
      <c r="EN12" s="123" t="s">
        <v>2568</v>
      </c>
      <c r="EO12" s="124"/>
      <c r="EP12" s="131"/>
      <c r="EQ12" s="155" t="s">
        <v>2569</v>
      </c>
      <c r="ER12" s="156"/>
      <c r="ES12" s="157"/>
      <c r="ET12" s="123" t="s">
        <v>2573</v>
      </c>
      <c r="EU12" s="124"/>
      <c r="EV12" s="131"/>
      <c r="EW12" s="155" t="s">
        <v>2575</v>
      </c>
      <c r="EX12" s="156"/>
      <c r="EY12" s="157"/>
      <c r="EZ12" s="123" t="s">
        <v>2576</v>
      </c>
      <c r="FA12" s="124"/>
      <c r="FB12" s="131"/>
      <c r="FC12" s="155" t="s">
        <v>2577</v>
      </c>
      <c r="FD12" s="156"/>
      <c r="FE12" s="157"/>
      <c r="FF12" s="123" t="s">
        <v>2579</v>
      </c>
      <c r="FG12" s="124"/>
      <c r="FH12" s="131"/>
      <c r="FI12" s="123" t="s">
        <v>2583</v>
      </c>
      <c r="FJ12" s="124"/>
      <c r="FK12" s="131"/>
      <c r="FL12" s="155" t="s">
        <v>2587</v>
      </c>
      <c r="FM12" s="156"/>
      <c r="FN12" s="157"/>
      <c r="FO12" s="123" t="s">
        <v>2591</v>
      </c>
      <c r="FP12" s="124"/>
      <c r="FQ12" s="131"/>
      <c r="FR12" s="123" t="s">
        <v>2595</v>
      </c>
      <c r="FS12" s="124"/>
      <c r="FT12" s="131"/>
      <c r="FU12" s="123" t="s">
        <v>2599</v>
      </c>
      <c r="FV12" s="124"/>
      <c r="FW12" s="131"/>
      <c r="FX12" s="123" t="s">
        <v>2603</v>
      </c>
      <c r="FY12" s="124"/>
      <c r="FZ12" s="131"/>
      <c r="GA12" s="123" t="s">
        <v>2606</v>
      </c>
      <c r="GB12" s="124"/>
      <c r="GC12" s="131"/>
      <c r="GD12" s="123" t="s">
        <v>2610</v>
      </c>
      <c r="GE12" s="124"/>
      <c r="GF12" s="131"/>
      <c r="GG12" s="123" t="s">
        <v>2614</v>
      </c>
      <c r="GH12" s="124"/>
      <c r="GI12" s="131"/>
      <c r="GJ12" s="155" t="s">
        <v>2618</v>
      </c>
      <c r="GK12" s="156"/>
      <c r="GL12" s="157"/>
      <c r="GM12" s="155" t="s">
        <v>2622</v>
      </c>
      <c r="GN12" s="156"/>
      <c r="GO12" s="157"/>
      <c r="GP12" s="123" t="s">
        <v>2626</v>
      </c>
      <c r="GQ12" s="124"/>
      <c r="GR12" s="131"/>
      <c r="GS12" s="155" t="s">
        <v>2627</v>
      </c>
      <c r="GT12" s="156"/>
      <c r="GU12" s="157"/>
      <c r="GV12" s="123" t="s">
        <v>2631</v>
      </c>
      <c r="GW12" s="124"/>
      <c r="GX12" s="131"/>
      <c r="GY12" s="123" t="s">
        <v>2635</v>
      </c>
      <c r="GZ12" s="124"/>
      <c r="HA12" s="131"/>
      <c r="HB12" s="123" t="s">
        <v>2639</v>
      </c>
      <c r="HC12" s="124"/>
      <c r="HD12" s="131"/>
      <c r="HE12" s="123" t="s">
        <v>2643</v>
      </c>
      <c r="HF12" s="124"/>
      <c r="HG12" s="131"/>
      <c r="HH12" s="123" t="s">
        <v>2647</v>
      </c>
      <c r="HI12" s="124"/>
      <c r="HJ12" s="131"/>
      <c r="HK12" s="123" t="s">
        <v>2651</v>
      </c>
      <c r="HL12" s="124"/>
      <c r="HM12" s="131"/>
      <c r="HN12" s="158" t="s">
        <v>2652</v>
      </c>
      <c r="HO12" s="159"/>
      <c r="HP12" s="160"/>
      <c r="HQ12" s="158" t="s">
        <v>2655</v>
      </c>
      <c r="HR12" s="159"/>
      <c r="HS12" s="160"/>
      <c r="HT12" s="158" t="s">
        <v>2658</v>
      </c>
      <c r="HU12" s="159"/>
      <c r="HV12" s="160"/>
      <c r="HW12" s="158" t="s">
        <v>2661</v>
      </c>
      <c r="HX12" s="159"/>
      <c r="HY12" s="160"/>
      <c r="HZ12" s="172" t="s">
        <v>2664</v>
      </c>
      <c r="IA12" s="173"/>
      <c r="IB12" s="174"/>
      <c r="IC12" s="158" t="s">
        <v>2667</v>
      </c>
      <c r="ID12" s="159"/>
      <c r="IE12" s="160"/>
      <c r="IF12" s="158" t="s">
        <v>2669</v>
      </c>
      <c r="IG12" s="159"/>
      <c r="IH12" s="160"/>
      <c r="II12" s="158" t="s">
        <v>2672</v>
      </c>
      <c r="IJ12" s="159"/>
      <c r="IK12" s="160"/>
      <c r="IL12" s="172" t="s">
        <v>2675</v>
      </c>
      <c r="IM12" s="203"/>
      <c r="IN12" s="49"/>
      <c r="IO12" s="172" t="s">
        <v>2676</v>
      </c>
      <c r="IP12" s="173"/>
      <c r="IQ12" s="174"/>
      <c r="IR12" s="172" t="s">
        <v>2680</v>
      </c>
      <c r="IS12" s="173"/>
      <c r="IT12" s="174"/>
      <c r="IU12" s="158" t="s">
        <v>2681</v>
      </c>
      <c r="IV12" s="159"/>
      <c r="IW12" s="160"/>
      <c r="IX12" s="172" t="s">
        <v>2683</v>
      </c>
      <c r="IY12" s="173"/>
      <c r="IZ12" s="174"/>
      <c r="JA12" s="172" t="s">
        <v>2684</v>
      </c>
      <c r="JB12" s="173"/>
      <c r="JC12" s="174"/>
      <c r="JD12" s="158" t="s">
        <v>2685</v>
      </c>
      <c r="JE12" s="159"/>
      <c r="JF12" s="160"/>
      <c r="JG12" s="158" t="s">
        <v>2689</v>
      </c>
      <c r="JH12" s="159"/>
      <c r="JI12" s="160"/>
      <c r="JJ12" s="158" t="s">
        <v>2692</v>
      </c>
      <c r="JK12" s="159"/>
      <c r="JL12" s="160"/>
      <c r="JM12" s="172" t="s">
        <v>2696</v>
      </c>
      <c r="JN12" s="173"/>
      <c r="JO12" s="174"/>
      <c r="JP12" s="158" t="s">
        <v>2700</v>
      </c>
      <c r="JQ12" s="159"/>
      <c r="JR12" s="160"/>
      <c r="JS12" s="158" t="s">
        <v>2701</v>
      </c>
      <c r="JT12" s="159"/>
      <c r="JU12" s="160"/>
      <c r="JV12" s="158" t="s">
        <v>2704</v>
      </c>
      <c r="JW12" s="159"/>
      <c r="JX12" s="160"/>
      <c r="JY12" s="200" t="s">
        <v>2709</v>
      </c>
      <c r="JZ12" s="113"/>
      <c r="KA12" s="112"/>
      <c r="KB12" s="123" t="s">
        <v>2710</v>
      </c>
      <c r="KC12" s="124"/>
      <c r="KD12" s="131"/>
      <c r="KE12" s="123" t="s">
        <v>2714</v>
      </c>
      <c r="KF12" s="124"/>
      <c r="KG12" s="131"/>
      <c r="KH12" s="123" t="s">
        <v>2715</v>
      </c>
      <c r="KI12" s="124"/>
      <c r="KJ12" s="131"/>
      <c r="KK12" s="123" t="s">
        <v>2716</v>
      </c>
      <c r="KL12" s="124"/>
      <c r="KM12" s="131"/>
      <c r="KN12" s="155" t="s">
        <v>2718</v>
      </c>
      <c r="KO12" s="156"/>
      <c r="KP12" s="157"/>
      <c r="KQ12" s="155" t="s">
        <v>2722</v>
      </c>
      <c r="KR12" s="156"/>
      <c r="KS12" s="157"/>
      <c r="KT12" s="123" t="s">
        <v>2724</v>
      </c>
      <c r="KU12" s="124"/>
      <c r="KV12" s="131"/>
      <c r="KW12" s="123" t="s">
        <v>2741</v>
      </c>
      <c r="KX12" s="124"/>
      <c r="KY12" s="131"/>
      <c r="KZ12" s="123" t="s">
        <v>2745</v>
      </c>
      <c r="LA12" s="124"/>
      <c r="LB12" s="131"/>
      <c r="LC12" s="158" t="s">
        <v>2749</v>
      </c>
      <c r="LD12" s="159"/>
      <c r="LE12" s="160"/>
      <c r="LF12" s="158" t="s">
        <v>2752</v>
      </c>
      <c r="LG12" s="159"/>
      <c r="LH12" s="160"/>
      <c r="LI12" s="158" t="s">
        <v>2755</v>
      </c>
      <c r="LJ12" s="159"/>
      <c r="LK12" s="160"/>
      <c r="LL12" s="158" t="s">
        <v>2758</v>
      </c>
      <c r="LM12" s="159"/>
      <c r="LN12" s="160"/>
      <c r="LO12" s="172" t="s">
        <v>2759</v>
      </c>
      <c r="LP12" s="173"/>
      <c r="LQ12" s="174"/>
      <c r="LR12" s="158" t="s">
        <v>2760</v>
      </c>
      <c r="LS12" s="159"/>
      <c r="LT12" s="160"/>
      <c r="LU12" s="158" t="s">
        <v>2763</v>
      </c>
      <c r="LV12" s="159"/>
      <c r="LW12" s="160"/>
      <c r="LX12" s="158" t="s">
        <v>2766</v>
      </c>
      <c r="LY12" s="159"/>
      <c r="LZ12" s="160"/>
      <c r="MA12" s="158" t="s">
        <v>2767</v>
      </c>
      <c r="MB12" s="159"/>
      <c r="MC12" s="160"/>
      <c r="MD12" s="172" t="s">
        <v>2770</v>
      </c>
      <c r="ME12" s="173"/>
      <c r="MF12" s="174"/>
      <c r="MG12" s="158" t="s">
        <v>2773</v>
      </c>
      <c r="MH12" s="159"/>
      <c r="MI12" s="160"/>
      <c r="MJ12" s="158" t="s">
        <v>2777</v>
      </c>
      <c r="MK12" s="159"/>
      <c r="ML12" s="159"/>
      <c r="MM12" s="111" t="s">
        <v>2647</v>
      </c>
      <c r="MN12" s="111"/>
      <c r="MO12" s="111"/>
      <c r="MP12" s="155" t="s">
        <v>2792</v>
      </c>
      <c r="MQ12" s="156"/>
      <c r="MR12" s="157"/>
      <c r="MS12" s="123" t="s">
        <v>2793</v>
      </c>
      <c r="MT12" s="124"/>
      <c r="MU12" s="131"/>
      <c r="MV12" s="123" t="s">
        <v>2797</v>
      </c>
      <c r="MW12" s="124"/>
      <c r="MX12" s="131"/>
      <c r="MY12" s="155" t="s">
        <v>2801</v>
      </c>
      <c r="MZ12" s="156"/>
      <c r="NA12" s="157"/>
      <c r="NB12" s="123" t="s">
        <v>2805</v>
      </c>
      <c r="NC12" s="124"/>
      <c r="ND12" s="131"/>
      <c r="NE12" s="123" t="s">
        <v>2806</v>
      </c>
      <c r="NF12" s="124"/>
      <c r="NG12" s="131"/>
      <c r="NH12" s="123" t="s">
        <v>2810</v>
      </c>
      <c r="NI12" s="124"/>
      <c r="NJ12" s="131"/>
      <c r="NK12" s="123" t="s">
        <v>2814</v>
      </c>
      <c r="NL12" s="124"/>
      <c r="NM12" s="131"/>
      <c r="NN12" s="123" t="s">
        <v>2815</v>
      </c>
      <c r="NO12" s="124"/>
      <c r="NP12" s="131"/>
      <c r="NQ12" s="123" t="s">
        <v>2819</v>
      </c>
      <c r="NR12" s="124"/>
      <c r="NS12" s="131"/>
      <c r="NT12" s="123" t="s">
        <v>2823</v>
      </c>
      <c r="NU12" s="124"/>
      <c r="NV12" s="131"/>
      <c r="NW12" s="123" t="s">
        <v>2827</v>
      </c>
      <c r="NX12" s="124"/>
      <c r="NY12" s="131"/>
      <c r="NZ12" s="123" t="s">
        <v>2831</v>
      </c>
      <c r="OA12" s="124"/>
      <c r="OB12" s="131"/>
      <c r="OC12" s="123" t="s">
        <v>2835</v>
      </c>
      <c r="OD12" s="124"/>
      <c r="OE12" s="131"/>
      <c r="OF12" s="123" t="s">
        <v>2839</v>
      </c>
      <c r="OG12" s="124"/>
      <c r="OH12" s="131"/>
      <c r="OI12" s="155" t="s">
        <v>2843</v>
      </c>
      <c r="OJ12" s="156"/>
      <c r="OK12" s="157"/>
      <c r="OL12" s="123" t="s">
        <v>2847</v>
      </c>
      <c r="OM12" s="124"/>
      <c r="ON12" s="131"/>
      <c r="OO12" s="123" t="s">
        <v>2851</v>
      </c>
      <c r="OP12" s="124"/>
      <c r="OQ12" s="131"/>
      <c r="OR12" s="158" t="s">
        <v>2855</v>
      </c>
      <c r="OS12" s="159"/>
      <c r="OT12" s="160"/>
      <c r="OU12" s="123" t="s">
        <v>2858</v>
      </c>
      <c r="OV12" s="124"/>
      <c r="OW12" s="131"/>
      <c r="OX12" s="158" t="s">
        <v>2862</v>
      </c>
      <c r="OY12" s="159"/>
      <c r="OZ12" s="160"/>
      <c r="PA12" s="158" t="s">
        <v>2865</v>
      </c>
      <c r="PB12" s="159"/>
      <c r="PC12" s="160"/>
      <c r="PD12" s="158" t="s">
        <v>2868</v>
      </c>
      <c r="PE12" s="159"/>
      <c r="PF12" s="160"/>
      <c r="PG12" s="158" t="s">
        <v>2871</v>
      </c>
      <c r="PH12" s="159"/>
      <c r="PI12" s="160"/>
      <c r="PJ12" s="158" t="s">
        <v>2874</v>
      </c>
      <c r="PK12" s="159"/>
      <c r="PL12" s="160"/>
      <c r="PM12" s="158" t="s">
        <v>2877</v>
      </c>
      <c r="PN12" s="159"/>
      <c r="PO12" s="160"/>
      <c r="PP12" s="158" t="s">
        <v>2878</v>
      </c>
      <c r="PQ12" s="159"/>
      <c r="PR12" s="160"/>
      <c r="PS12" s="123" t="s">
        <v>2881</v>
      </c>
      <c r="PT12" s="124"/>
      <c r="PU12" s="131"/>
      <c r="PV12" s="123" t="s">
        <v>2885</v>
      </c>
      <c r="PW12" s="124"/>
      <c r="PX12" s="131"/>
      <c r="PY12" s="123" t="s">
        <v>2887</v>
      </c>
      <c r="PZ12" s="124"/>
      <c r="QA12" s="131"/>
      <c r="QB12" s="123" t="s">
        <v>2891</v>
      </c>
      <c r="QC12" s="124"/>
      <c r="QD12" s="131"/>
      <c r="QE12" s="123" t="s">
        <v>2895</v>
      </c>
      <c r="QF12" s="124"/>
      <c r="QG12" s="131"/>
      <c r="QH12" s="123" t="s">
        <v>2899</v>
      </c>
      <c r="QI12" s="124"/>
      <c r="QJ12" s="131"/>
      <c r="QK12" s="123" t="s">
        <v>2903</v>
      </c>
      <c r="QL12" s="124"/>
      <c r="QM12" s="131"/>
      <c r="QN12" s="123" t="s">
        <v>2910</v>
      </c>
      <c r="QO12" s="124"/>
      <c r="QP12" s="131"/>
      <c r="QQ12" s="123" t="s">
        <v>2911</v>
      </c>
      <c r="QR12" s="124"/>
      <c r="QS12" s="131"/>
      <c r="QT12" s="123" t="s">
        <v>2914</v>
      </c>
      <c r="QU12" s="124"/>
      <c r="QV12" s="131"/>
      <c r="QW12" s="123" t="s">
        <v>2918</v>
      </c>
      <c r="QX12" s="124"/>
      <c r="QY12" s="131"/>
      <c r="QZ12" s="123" t="s">
        <v>2922</v>
      </c>
      <c r="RA12" s="124"/>
      <c r="RB12" s="131"/>
      <c r="RC12" s="123" t="s">
        <v>2926</v>
      </c>
      <c r="RD12" s="124"/>
      <c r="RE12" s="131"/>
      <c r="RF12" s="123" t="s">
        <v>2929</v>
      </c>
      <c r="RG12" s="124"/>
      <c r="RH12" s="131"/>
      <c r="RI12" s="123" t="s">
        <v>2931</v>
      </c>
      <c r="RJ12" s="124"/>
      <c r="RK12" s="131"/>
      <c r="RL12" s="123" t="s">
        <v>2935</v>
      </c>
      <c r="RM12" s="124"/>
      <c r="RN12" s="131"/>
      <c r="RO12" s="123" t="s">
        <v>2939</v>
      </c>
      <c r="RP12" s="124"/>
      <c r="RQ12" s="131"/>
      <c r="RR12" s="123" t="s">
        <v>2943</v>
      </c>
      <c r="RS12" s="124"/>
      <c r="RT12" s="131"/>
      <c r="RU12" s="123" t="s">
        <v>2945</v>
      </c>
      <c r="RV12" s="124"/>
      <c r="RW12" s="131"/>
      <c r="RX12" s="123" t="s">
        <v>2949</v>
      </c>
      <c r="RY12" s="124"/>
      <c r="RZ12" s="131"/>
      <c r="SA12" s="123" t="s">
        <v>2953</v>
      </c>
      <c r="SB12" s="124"/>
      <c r="SC12" s="131"/>
      <c r="SD12" s="123" t="s">
        <v>2957</v>
      </c>
      <c r="SE12" s="124"/>
      <c r="SF12" s="131"/>
      <c r="SG12" s="123" t="s">
        <v>2961</v>
      </c>
      <c r="SH12" s="124"/>
      <c r="SI12" s="131"/>
      <c r="SJ12" s="123" t="s">
        <v>2965</v>
      </c>
      <c r="SK12" s="124"/>
      <c r="SL12" s="131"/>
      <c r="SM12" s="123" t="s">
        <v>2968</v>
      </c>
      <c r="SN12" s="124"/>
      <c r="SO12" s="131"/>
      <c r="SP12" s="123" t="s">
        <v>2972</v>
      </c>
      <c r="SQ12" s="124"/>
      <c r="SR12" s="131"/>
      <c r="SS12" s="123" t="s">
        <v>2976</v>
      </c>
      <c r="ST12" s="124"/>
      <c r="SU12" s="131"/>
      <c r="SV12" s="123" t="s">
        <v>2977</v>
      </c>
      <c r="SW12" s="124"/>
      <c r="SX12" s="131"/>
      <c r="SY12" s="123" t="s">
        <v>2981</v>
      </c>
      <c r="SZ12" s="124"/>
      <c r="TA12" s="131"/>
      <c r="TB12" s="123" t="s">
        <v>2985</v>
      </c>
      <c r="TC12" s="124"/>
      <c r="TD12" s="131"/>
      <c r="TE12" s="123" t="s">
        <v>2988</v>
      </c>
      <c r="TF12" s="124"/>
      <c r="TG12" s="131"/>
      <c r="TH12" s="123" t="s">
        <v>2992</v>
      </c>
      <c r="TI12" s="124"/>
      <c r="TJ12" s="131"/>
      <c r="TK12" s="123" t="s">
        <v>2996</v>
      </c>
      <c r="TL12" s="124"/>
      <c r="TM12" s="131"/>
      <c r="TN12" s="123" t="s">
        <v>3000</v>
      </c>
      <c r="TO12" s="124"/>
      <c r="TP12" s="131"/>
      <c r="TQ12" s="123" t="s">
        <v>3004</v>
      </c>
      <c r="TR12" s="124"/>
      <c r="TS12" s="131"/>
      <c r="TT12" s="123" t="s">
        <v>3008</v>
      </c>
      <c r="TU12" s="124"/>
      <c r="TV12" s="131"/>
      <c r="TW12" s="123" t="s">
        <v>2029</v>
      </c>
      <c r="TX12" s="124"/>
      <c r="TY12" s="131"/>
      <c r="TZ12" s="123" t="s">
        <v>3013</v>
      </c>
      <c r="UA12" s="124"/>
      <c r="UB12" s="131"/>
      <c r="UC12" s="123" t="s">
        <v>3024</v>
      </c>
      <c r="UD12" s="124"/>
      <c r="UE12" s="131"/>
      <c r="UF12" s="123" t="s">
        <v>3028</v>
      </c>
      <c r="UG12" s="124"/>
      <c r="UH12" s="131"/>
      <c r="UI12" s="123" t="s">
        <v>3032</v>
      </c>
      <c r="UJ12" s="124"/>
      <c r="UK12" s="131"/>
      <c r="UL12" s="123" t="s">
        <v>3036</v>
      </c>
      <c r="UM12" s="124"/>
      <c r="UN12" s="131"/>
      <c r="UO12" s="123" t="s">
        <v>3040</v>
      </c>
      <c r="UP12" s="124"/>
      <c r="UQ12" s="131"/>
      <c r="UR12" s="123" t="s">
        <v>3044</v>
      </c>
      <c r="US12" s="124"/>
      <c r="UT12" s="131"/>
      <c r="UU12" s="123" t="s">
        <v>3048</v>
      </c>
      <c r="UV12" s="124"/>
      <c r="UW12" s="131"/>
      <c r="UX12" s="123" t="s">
        <v>3052</v>
      </c>
      <c r="UY12" s="124"/>
      <c r="UZ12" s="131"/>
      <c r="VA12" s="123" t="s">
        <v>3056</v>
      </c>
      <c r="VB12" s="124"/>
      <c r="VC12" s="131"/>
      <c r="VD12" s="123" t="s">
        <v>3060</v>
      </c>
      <c r="VE12" s="124"/>
      <c r="VF12" s="131"/>
      <c r="VG12" s="123" t="s">
        <v>3063</v>
      </c>
      <c r="VH12" s="124"/>
      <c r="VI12" s="131"/>
      <c r="VJ12" s="123" t="s">
        <v>3067</v>
      </c>
      <c r="VK12" s="124"/>
      <c r="VL12" s="131"/>
      <c r="VM12" s="123" t="s">
        <v>3071</v>
      </c>
      <c r="VN12" s="124"/>
      <c r="VO12" s="131"/>
      <c r="VP12" s="123" t="s">
        <v>3073</v>
      </c>
      <c r="VQ12" s="124"/>
      <c r="VR12" s="131"/>
      <c r="VS12" s="123" t="s">
        <v>3075</v>
      </c>
      <c r="VT12" s="124"/>
      <c r="VU12" s="131"/>
      <c r="VV12" s="123" t="s">
        <v>3079</v>
      </c>
      <c r="VW12" s="124"/>
      <c r="VX12" s="131"/>
      <c r="VY12" s="123" t="s">
        <v>1729</v>
      </c>
      <c r="VZ12" s="124"/>
      <c r="WA12" s="131"/>
      <c r="WB12" s="123" t="s">
        <v>3084</v>
      </c>
      <c r="WC12" s="124"/>
      <c r="WD12" s="131"/>
      <c r="WE12" s="123" t="s">
        <v>3088</v>
      </c>
      <c r="WF12" s="124"/>
      <c r="WG12" s="131"/>
      <c r="WH12" s="123" t="s">
        <v>3090</v>
      </c>
      <c r="WI12" s="124"/>
      <c r="WJ12" s="131"/>
      <c r="WK12" s="123" t="s">
        <v>3094</v>
      </c>
      <c r="WL12" s="124"/>
      <c r="WM12" s="131"/>
      <c r="WN12" s="123" t="s">
        <v>3098</v>
      </c>
      <c r="WO12" s="124"/>
      <c r="WP12" s="131"/>
      <c r="WQ12" s="123" t="s">
        <v>3101</v>
      </c>
      <c r="WR12" s="124"/>
      <c r="WS12" s="131"/>
      <c r="WT12" s="123" t="s">
        <v>3105</v>
      </c>
      <c r="WU12" s="124"/>
      <c r="WV12" s="131"/>
      <c r="WW12" s="123" t="s">
        <v>3109</v>
      </c>
      <c r="WX12" s="124"/>
      <c r="WY12" s="131"/>
      <c r="WZ12" s="123" t="s">
        <v>3113</v>
      </c>
      <c r="XA12" s="124"/>
      <c r="XB12" s="131"/>
      <c r="XC12" s="123" t="s">
        <v>3115</v>
      </c>
      <c r="XD12" s="124"/>
      <c r="XE12" s="131"/>
      <c r="XF12" s="123" t="s">
        <v>3119</v>
      </c>
      <c r="XG12" s="124"/>
      <c r="XH12" s="131"/>
      <c r="XI12" s="123" t="s">
        <v>3123</v>
      </c>
      <c r="XJ12" s="124"/>
      <c r="XK12" s="131"/>
      <c r="XL12" s="123" t="s">
        <v>3127</v>
      </c>
      <c r="XM12" s="124"/>
      <c r="XN12" s="131"/>
      <c r="XO12" s="123" t="s">
        <v>3131</v>
      </c>
      <c r="XP12" s="124"/>
      <c r="XQ12" s="131"/>
      <c r="XR12" s="123" t="s">
        <v>3135</v>
      </c>
      <c r="XS12" s="124"/>
      <c r="XT12" s="131"/>
      <c r="XU12" s="123" t="s">
        <v>3137</v>
      </c>
      <c r="XV12" s="124"/>
      <c r="XW12" s="131"/>
      <c r="XX12" s="123" t="s">
        <v>3141</v>
      </c>
      <c r="XY12" s="124"/>
      <c r="XZ12" s="192"/>
      <c r="YA12" s="191" t="s">
        <v>3145</v>
      </c>
      <c r="YB12" s="124"/>
      <c r="YC12" s="192"/>
      <c r="YD12" s="191" t="s">
        <v>3147</v>
      </c>
      <c r="YE12" s="124"/>
      <c r="YF12" s="131"/>
      <c r="YG12" s="123" t="s">
        <v>3151</v>
      </c>
      <c r="YH12" s="124"/>
      <c r="YI12" s="131"/>
      <c r="YJ12" s="123" t="s">
        <v>3155</v>
      </c>
      <c r="YK12" s="124"/>
      <c r="YL12" s="131"/>
      <c r="YM12" s="123" t="s">
        <v>3156</v>
      </c>
      <c r="YN12" s="124"/>
      <c r="YO12" s="131"/>
      <c r="YP12" s="123" t="s">
        <v>3160</v>
      </c>
      <c r="YQ12" s="124"/>
      <c r="YR12" s="131"/>
      <c r="YS12" s="123" t="s">
        <v>3164</v>
      </c>
      <c r="YT12" s="124"/>
      <c r="YU12" s="131"/>
      <c r="YV12" s="123" t="s">
        <v>3166</v>
      </c>
      <c r="YW12" s="124"/>
      <c r="YX12" s="131"/>
      <c r="YY12" s="123" t="s">
        <v>3170</v>
      </c>
      <c r="YZ12" s="124"/>
      <c r="ZA12" s="131"/>
      <c r="ZB12" s="123" t="s">
        <v>3173</v>
      </c>
      <c r="ZC12" s="124"/>
      <c r="ZD12" s="131"/>
      <c r="ZE12" s="123" t="s">
        <v>3177</v>
      </c>
      <c r="ZF12" s="124"/>
      <c r="ZG12" s="131"/>
      <c r="ZH12" s="123" t="s">
        <v>3181</v>
      </c>
      <c r="ZI12" s="124"/>
      <c r="ZJ12" s="131"/>
      <c r="ZK12" s="123" t="s">
        <v>3183</v>
      </c>
      <c r="ZL12" s="124"/>
      <c r="ZM12" s="131"/>
      <c r="ZN12" s="123" t="s">
        <v>3187</v>
      </c>
      <c r="ZO12" s="124"/>
      <c r="ZP12" s="131"/>
      <c r="ZQ12" s="123" t="s">
        <v>3191</v>
      </c>
      <c r="ZR12" s="124"/>
      <c r="ZS12" s="131"/>
      <c r="ZT12" s="123" t="s">
        <v>3195</v>
      </c>
      <c r="ZU12" s="124"/>
      <c r="ZV12" s="131"/>
      <c r="ZW12" s="200" t="s">
        <v>3202</v>
      </c>
      <c r="ZX12" s="201"/>
      <c r="ZY12" s="202"/>
      <c r="ZZ12" s="123" t="s">
        <v>3203</v>
      </c>
      <c r="AAA12" s="124"/>
      <c r="AAB12" s="131"/>
      <c r="AAC12" s="123" t="s">
        <v>3207</v>
      </c>
      <c r="AAD12" s="124"/>
      <c r="AAE12" s="131"/>
    </row>
    <row r="13" spans="1:707" ht="132.75" thickBot="1" x14ac:dyDescent="0.3">
      <c r="A13" s="115"/>
      <c r="B13" s="115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x14ac:dyDescent="0.25">
      <c r="A14" s="58">
        <v>1</v>
      </c>
      <c r="B14" s="59">
        <v>116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1"/>
      <c r="CV14" s="61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0"/>
      <c r="GN14" s="60"/>
      <c r="GO14" s="60"/>
      <c r="GP14" s="62"/>
      <c r="GQ14" s="62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  <c r="JO14" s="61"/>
      <c r="JP14" s="61"/>
      <c r="JQ14" s="61"/>
      <c r="JR14" s="61"/>
      <c r="JS14" s="61"/>
      <c r="JT14" s="61"/>
      <c r="JU14" s="61"/>
      <c r="JV14" s="61"/>
      <c r="JW14" s="61"/>
      <c r="JX14" s="61"/>
      <c r="JY14" s="60"/>
      <c r="JZ14" s="60"/>
      <c r="KA14" s="60"/>
      <c r="KB14" s="62"/>
      <c r="KC14" s="61"/>
      <c r="KD14" s="61"/>
      <c r="KE14" s="61"/>
      <c r="KF14" s="61"/>
      <c r="KG14" s="61"/>
      <c r="KH14" s="61"/>
      <c r="KI14" s="61"/>
      <c r="KJ14" s="61"/>
      <c r="KK14" s="61"/>
      <c r="KL14" s="61"/>
      <c r="KM14" s="61"/>
      <c r="KN14" s="61"/>
      <c r="KO14" s="58"/>
      <c r="KP14" s="58"/>
      <c r="KQ14" s="61"/>
      <c r="KR14" s="61"/>
      <c r="KS14" s="61"/>
      <c r="KT14" s="61"/>
      <c r="KU14" s="61"/>
      <c r="KV14" s="61"/>
      <c r="KW14" s="62"/>
      <c r="KX14" s="61"/>
      <c r="KY14" s="61"/>
      <c r="KZ14" s="61"/>
      <c r="LA14" s="61"/>
      <c r="LB14" s="61"/>
      <c r="LC14" s="61"/>
      <c r="LD14" s="61"/>
      <c r="LE14" s="61"/>
      <c r="LF14" s="61"/>
      <c r="LG14" s="61"/>
      <c r="LH14" s="61"/>
      <c r="LI14" s="61"/>
      <c r="LJ14" s="61"/>
      <c r="LK14" s="61"/>
      <c r="LL14" s="61"/>
      <c r="LM14" s="61"/>
      <c r="LN14" s="61"/>
      <c r="LO14" s="61"/>
      <c r="LP14" s="61"/>
      <c r="LQ14" s="61"/>
      <c r="LR14" s="61"/>
      <c r="LS14" s="61"/>
      <c r="LT14" s="58"/>
      <c r="LU14" s="61"/>
      <c r="LV14" s="61"/>
      <c r="LW14" s="61"/>
      <c r="LX14" s="61"/>
      <c r="LY14" s="61"/>
      <c r="LZ14" s="61"/>
      <c r="MA14" s="61"/>
      <c r="MB14" s="61"/>
      <c r="MC14" s="61"/>
      <c r="MD14" s="61"/>
      <c r="ME14" s="61"/>
      <c r="MF14" s="61"/>
      <c r="MG14" s="63"/>
      <c r="MH14" s="61"/>
      <c r="MI14" s="61"/>
      <c r="MJ14" s="61"/>
      <c r="MK14" s="61"/>
      <c r="ML14" s="61"/>
      <c r="MM14" s="61"/>
      <c r="MN14" s="61"/>
      <c r="MO14" s="61"/>
      <c r="MP14" s="61"/>
      <c r="MQ14" s="61"/>
      <c r="MR14" s="61"/>
      <c r="MS14" s="61"/>
      <c r="MT14" s="61"/>
      <c r="MU14" s="61"/>
      <c r="MV14" s="61"/>
      <c r="MW14" s="61"/>
      <c r="MX14" s="61"/>
      <c r="MY14" s="61"/>
      <c r="MZ14" s="61"/>
      <c r="NA14" s="61"/>
      <c r="NB14" s="61"/>
      <c r="NC14" s="61"/>
      <c r="ND14" s="61"/>
      <c r="NE14" s="61"/>
      <c r="NF14" s="61"/>
      <c r="NG14" s="61"/>
      <c r="NH14" s="61"/>
      <c r="NI14" s="61"/>
      <c r="NJ14" s="61"/>
      <c r="NK14" s="61"/>
      <c r="NL14" s="61"/>
      <c r="NM14" s="61"/>
      <c r="NN14" s="61"/>
      <c r="NO14" s="61"/>
      <c r="NP14" s="61"/>
      <c r="NQ14" s="61"/>
      <c r="NR14" s="61"/>
      <c r="NS14" s="61"/>
      <c r="NT14" s="61"/>
      <c r="NU14" s="61"/>
      <c r="NV14" s="61"/>
      <c r="NW14" s="61"/>
      <c r="NX14" s="61"/>
      <c r="NY14" s="58"/>
      <c r="NZ14" s="60"/>
      <c r="OA14" s="60"/>
      <c r="OB14" s="60"/>
      <c r="OC14" s="60"/>
      <c r="OD14" s="60"/>
      <c r="OE14" s="60"/>
      <c r="OF14" s="60"/>
      <c r="OG14" s="60"/>
      <c r="OH14" s="60"/>
      <c r="OI14" s="60"/>
      <c r="OJ14" s="60"/>
      <c r="OK14" s="60"/>
      <c r="OL14" s="60"/>
      <c r="OM14" s="60"/>
      <c r="ON14" s="60"/>
      <c r="OO14" s="60"/>
      <c r="OP14" s="60"/>
      <c r="OQ14" s="60"/>
      <c r="OR14" s="60"/>
      <c r="OS14" s="60"/>
      <c r="OT14" s="60"/>
      <c r="OU14" s="60"/>
      <c r="OV14" s="60"/>
      <c r="OW14" s="60"/>
      <c r="OX14" s="60"/>
      <c r="OY14" s="60"/>
      <c r="OZ14" s="60"/>
      <c r="PA14" s="60"/>
      <c r="PB14" s="60"/>
      <c r="PC14" s="60"/>
      <c r="PD14" s="60"/>
      <c r="PE14" s="60"/>
      <c r="PF14" s="60"/>
      <c r="PG14" s="60"/>
      <c r="PH14" s="60"/>
      <c r="PI14" s="60"/>
      <c r="PJ14" s="60"/>
      <c r="PK14" s="60"/>
      <c r="PL14" s="60"/>
      <c r="PM14" s="60"/>
      <c r="PN14" s="60"/>
      <c r="PO14" s="60"/>
      <c r="PP14" s="60"/>
      <c r="PQ14" s="60"/>
      <c r="PR14" s="60"/>
      <c r="PS14" s="60"/>
      <c r="PT14" s="60"/>
      <c r="PU14" s="60"/>
      <c r="PV14" s="60"/>
      <c r="PW14" s="60"/>
      <c r="PX14" s="60"/>
      <c r="PY14" s="60"/>
      <c r="PZ14" s="60"/>
      <c r="QA14" s="60"/>
      <c r="QB14" s="60"/>
      <c r="QC14" s="60"/>
      <c r="QD14" s="60"/>
      <c r="QE14" s="60"/>
      <c r="QF14" s="60"/>
      <c r="QG14" s="60"/>
      <c r="QH14" s="60"/>
      <c r="QI14" s="60"/>
      <c r="QJ14" s="60"/>
      <c r="QK14" s="60"/>
      <c r="QL14" s="60"/>
      <c r="QM14" s="60"/>
      <c r="QN14" s="60"/>
      <c r="QO14" s="60"/>
      <c r="QP14" s="60"/>
      <c r="QQ14" s="60"/>
      <c r="QR14" s="60"/>
      <c r="QS14" s="60"/>
      <c r="QT14" s="60"/>
      <c r="QU14" s="60"/>
      <c r="QV14" s="60"/>
      <c r="QW14" s="60"/>
      <c r="QX14" s="60"/>
      <c r="QY14" s="60"/>
      <c r="QZ14" s="60"/>
      <c r="RA14" s="60"/>
      <c r="RB14" s="60"/>
      <c r="RC14" s="60"/>
      <c r="RD14" s="60"/>
      <c r="RE14" s="60"/>
      <c r="RF14" s="60"/>
      <c r="RG14" s="60"/>
      <c r="RH14" s="60"/>
      <c r="RI14" s="60"/>
      <c r="RJ14" s="60"/>
      <c r="RK14" s="60"/>
      <c r="RL14" s="60"/>
      <c r="RM14" s="60"/>
      <c r="RN14" s="60"/>
      <c r="RO14" s="60"/>
      <c r="RP14" s="60"/>
      <c r="RQ14" s="61"/>
      <c r="RR14" s="61"/>
      <c r="RS14" s="61"/>
      <c r="RT14" s="60"/>
      <c r="RU14" s="60"/>
      <c r="RV14" s="60"/>
      <c r="RW14" s="60"/>
      <c r="RX14" s="60"/>
      <c r="RY14" s="60"/>
      <c r="RZ14" s="60"/>
      <c r="SA14" s="60"/>
      <c r="SB14" s="60"/>
      <c r="SC14" s="60"/>
      <c r="SD14" s="61"/>
      <c r="SE14" s="61"/>
      <c r="SF14" s="61"/>
      <c r="SG14" s="61"/>
      <c r="SH14" s="61"/>
      <c r="SI14" s="61"/>
      <c r="SJ14" s="61"/>
      <c r="SK14" s="61"/>
      <c r="SL14" s="61"/>
      <c r="SM14" s="61"/>
      <c r="SN14" s="61"/>
      <c r="SO14" s="61"/>
      <c r="SP14" s="61"/>
      <c r="SQ14" s="61"/>
      <c r="SR14" s="61"/>
      <c r="SS14" s="61"/>
      <c r="ST14" s="61"/>
      <c r="SU14" s="61"/>
      <c r="SV14" s="61"/>
      <c r="SW14" s="61"/>
      <c r="SX14" s="61"/>
      <c r="SY14" s="61"/>
      <c r="SZ14" s="61"/>
      <c r="TA14" s="61"/>
      <c r="TB14" s="61"/>
      <c r="TC14" s="61"/>
      <c r="TD14" s="61"/>
      <c r="TE14" s="61"/>
      <c r="TF14" s="61"/>
      <c r="TG14" s="61"/>
      <c r="TH14" s="61"/>
      <c r="TI14" s="61"/>
      <c r="TJ14" s="61"/>
      <c r="TK14" s="61"/>
      <c r="TL14" s="61"/>
      <c r="TM14" s="61"/>
      <c r="TN14" s="61"/>
      <c r="TO14" s="61"/>
      <c r="TP14" s="61"/>
      <c r="TQ14" s="61"/>
      <c r="TR14" s="61"/>
      <c r="TS14" s="61"/>
      <c r="TT14" s="61"/>
      <c r="TU14" s="61"/>
      <c r="TV14" s="61"/>
      <c r="TW14" s="61"/>
      <c r="TX14" s="61"/>
      <c r="TY14" s="61"/>
      <c r="TZ14" s="61"/>
      <c r="UA14" s="61"/>
      <c r="UB14" s="61"/>
      <c r="UC14" s="61"/>
      <c r="UD14" s="61"/>
      <c r="UE14" s="61"/>
      <c r="UF14" s="61"/>
      <c r="UG14" s="61"/>
      <c r="UH14" s="61"/>
      <c r="UI14" s="61"/>
      <c r="UJ14" s="61"/>
      <c r="UK14" s="61"/>
      <c r="UL14" s="61"/>
      <c r="UM14" s="61"/>
      <c r="UN14" s="61"/>
      <c r="UO14" s="61"/>
      <c r="UP14" s="61"/>
      <c r="UQ14" s="61"/>
      <c r="UR14" s="61"/>
      <c r="US14" s="61"/>
      <c r="UT14" s="64"/>
      <c r="UU14" s="61"/>
      <c r="UV14" s="61"/>
      <c r="UW14" s="61"/>
      <c r="UX14" s="61"/>
      <c r="UY14" s="61"/>
      <c r="UZ14" s="61"/>
      <c r="VA14" s="61"/>
      <c r="VB14" s="61"/>
      <c r="VC14" s="61"/>
      <c r="VD14" s="61"/>
      <c r="VE14" s="61"/>
      <c r="VF14" s="61"/>
      <c r="VG14" s="61"/>
      <c r="VH14" s="61"/>
      <c r="VI14" s="64"/>
      <c r="VJ14" s="60"/>
      <c r="VK14" s="60"/>
      <c r="VL14" s="60"/>
      <c r="VM14" s="62"/>
      <c r="VN14" s="62"/>
      <c r="VO14" s="61"/>
      <c r="VP14" s="61"/>
      <c r="VQ14" s="61"/>
      <c r="VR14" s="61"/>
      <c r="VS14" s="61"/>
      <c r="VT14" s="61"/>
      <c r="VU14" s="61"/>
      <c r="VV14" s="61"/>
      <c r="VW14" s="61"/>
      <c r="VX14" s="61"/>
      <c r="VY14" s="61"/>
      <c r="VZ14" s="61"/>
      <c r="WA14" s="61"/>
      <c r="WB14" s="61"/>
      <c r="WC14" s="61"/>
      <c r="WD14" s="61"/>
      <c r="WE14" s="61"/>
      <c r="WF14" s="61"/>
      <c r="WG14" s="61"/>
      <c r="WH14" s="61"/>
      <c r="WI14" s="61"/>
      <c r="WJ14" s="61"/>
      <c r="WK14" s="61"/>
      <c r="WL14" s="61"/>
      <c r="WM14" s="61"/>
      <c r="WN14" s="61"/>
      <c r="WO14" s="61"/>
      <c r="WP14" s="61"/>
      <c r="WQ14" s="61"/>
      <c r="WR14" s="61"/>
      <c r="WS14" s="61"/>
      <c r="WT14" s="61"/>
      <c r="WU14" s="61"/>
      <c r="WV14" s="61"/>
      <c r="WW14" s="61"/>
      <c r="WX14" s="61"/>
      <c r="WY14" s="61"/>
      <c r="WZ14" s="61"/>
      <c r="XA14" s="61"/>
      <c r="XB14" s="61"/>
      <c r="XC14" s="61"/>
      <c r="XD14" s="61"/>
      <c r="XE14" s="61"/>
      <c r="XF14" s="61"/>
      <c r="XG14" s="61"/>
      <c r="XH14" s="61"/>
      <c r="XI14" s="61"/>
      <c r="XJ14" s="61"/>
      <c r="XK14" s="61"/>
      <c r="XL14" s="61"/>
      <c r="XM14" s="61"/>
      <c r="XN14" s="61"/>
      <c r="XO14" s="61"/>
      <c r="XP14" s="61"/>
      <c r="XQ14" s="61"/>
      <c r="XR14" s="61"/>
      <c r="XS14" s="61"/>
      <c r="XT14" s="61"/>
      <c r="XU14" s="61"/>
      <c r="XV14" s="61"/>
      <c r="XW14" s="61"/>
      <c r="XX14" s="61"/>
      <c r="XY14" s="61"/>
      <c r="XZ14" s="61"/>
      <c r="YA14" s="61"/>
      <c r="YB14" s="61"/>
      <c r="YC14" s="61"/>
      <c r="YD14" s="61"/>
      <c r="YE14" s="61"/>
      <c r="YF14" s="61"/>
      <c r="YG14" s="61"/>
      <c r="YH14" s="61"/>
      <c r="YI14" s="61"/>
      <c r="YJ14" s="61"/>
      <c r="YK14" s="61"/>
      <c r="YL14" s="61"/>
      <c r="YM14" s="61"/>
      <c r="YN14" s="61"/>
      <c r="YO14" s="61"/>
      <c r="YP14" s="61"/>
      <c r="YQ14" s="61"/>
      <c r="YR14" s="61"/>
      <c r="YS14" s="61"/>
      <c r="YT14" s="61"/>
      <c r="YU14" s="64"/>
      <c r="YV14" s="60"/>
      <c r="YW14" s="60"/>
      <c r="YX14" s="60"/>
      <c r="YY14" s="62"/>
      <c r="YZ14" s="61"/>
      <c r="ZA14" s="61"/>
      <c r="ZB14" s="61"/>
      <c r="ZC14" s="61"/>
      <c r="ZD14" s="61"/>
      <c r="ZE14" s="61"/>
      <c r="ZF14" s="61"/>
      <c r="ZG14" s="61"/>
      <c r="ZH14" s="61"/>
      <c r="ZI14" s="61"/>
      <c r="ZJ14" s="61"/>
      <c r="ZK14" s="61"/>
      <c r="ZL14" s="61"/>
      <c r="ZM14" s="61"/>
      <c r="ZN14" s="61"/>
      <c r="ZO14" s="61"/>
      <c r="ZP14" s="61"/>
      <c r="ZQ14" s="61"/>
      <c r="ZR14" s="61"/>
      <c r="ZS14" s="61"/>
      <c r="ZT14" s="62"/>
      <c r="ZU14" s="61"/>
      <c r="ZV14" s="61"/>
      <c r="ZW14" s="61"/>
      <c r="ZX14" s="61"/>
      <c r="ZY14" s="61"/>
      <c r="ZZ14" s="61"/>
      <c r="AAA14" s="61"/>
      <c r="AAB14" s="61"/>
      <c r="AAC14" s="61"/>
      <c r="AAD14" s="61"/>
      <c r="AAE14" s="61"/>
    </row>
    <row r="15" spans="1:707" x14ac:dyDescent="0.25">
      <c r="A15" s="65">
        <v>2</v>
      </c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8"/>
      <c r="CV15" s="68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1"/>
      <c r="GN15" s="61"/>
      <c r="GO15" s="61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1"/>
      <c r="JZ15" s="61"/>
      <c r="KA15" s="61"/>
      <c r="KB15" s="68"/>
      <c r="KC15" s="68"/>
      <c r="KD15" s="68"/>
      <c r="KE15" s="68"/>
      <c r="KF15" s="68"/>
      <c r="KG15" s="68"/>
      <c r="KH15" s="68"/>
      <c r="KI15" s="68"/>
      <c r="KJ15" s="68"/>
      <c r="KK15" s="68"/>
      <c r="KL15" s="68"/>
      <c r="KM15" s="68"/>
      <c r="KN15" s="68"/>
      <c r="KO15" s="65"/>
      <c r="KP15" s="65"/>
      <c r="KQ15" s="68"/>
      <c r="KR15" s="68"/>
      <c r="KS15" s="68"/>
      <c r="KT15" s="68"/>
      <c r="KU15" s="68"/>
      <c r="KV15" s="68"/>
      <c r="KW15" s="69"/>
      <c r="KX15" s="68"/>
      <c r="KY15" s="68"/>
      <c r="KZ15" s="68"/>
      <c r="LA15" s="68"/>
      <c r="LB15" s="68"/>
      <c r="LC15" s="61"/>
      <c r="LD15" s="68"/>
      <c r="LE15" s="68"/>
      <c r="LF15" s="68"/>
      <c r="LG15" s="68"/>
      <c r="LH15" s="68"/>
      <c r="LI15" s="68"/>
      <c r="LJ15" s="68"/>
      <c r="LK15" s="68"/>
      <c r="LL15" s="68"/>
      <c r="LM15" s="68"/>
      <c r="LN15" s="68"/>
      <c r="LO15" s="68"/>
      <c r="LP15" s="68"/>
      <c r="LQ15" s="68"/>
      <c r="LR15" s="68"/>
      <c r="LS15" s="68"/>
      <c r="LT15" s="65"/>
      <c r="LU15" s="68"/>
      <c r="LV15" s="68"/>
      <c r="LW15" s="68"/>
      <c r="LX15" s="68"/>
      <c r="LY15" s="68"/>
      <c r="LZ15" s="68"/>
      <c r="MA15" s="68"/>
      <c r="MB15" s="68"/>
      <c r="MC15" s="68"/>
      <c r="MD15" s="68"/>
      <c r="ME15" s="68"/>
      <c r="MF15" s="68"/>
      <c r="MG15" s="68"/>
      <c r="MH15" s="68"/>
      <c r="MI15" s="68"/>
      <c r="MJ15" s="68"/>
      <c r="MK15" s="68"/>
      <c r="ML15" s="68"/>
      <c r="MM15" s="68"/>
      <c r="MN15" s="68"/>
      <c r="MO15" s="68"/>
      <c r="MP15" s="68"/>
      <c r="MQ15" s="68"/>
      <c r="MR15" s="68"/>
      <c r="MS15" s="68"/>
      <c r="MT15" s="68"/>
      <c r="MU15" s="68"/>
      <c r="MV15" s="68"/>
      <c r="MW15" s="68"/>
      <c r="MX15" s="68"/>
      <c r="MY15" s="68"/>
      <c r="MZ15" s="68"/>
      <c r="NA15" s="68"/>
      <c r="NB15" s="68"/>
      <c r="NC15" s="68"/>
      <c r="ND15" s="68"/>
      <c r="NE15" s="68"/>
      <c r="NF15" s="68"/>
      <c r="NG15" s="68"/>
      <c r="NH15" s="68"/>
      <c r="NI15" s="68"/>
      <c r="NJ15" s="68"/>
      <c r="NK15" s="68"/>
      <c r="NL15" s="68"/>
      <c r="NM15" s="68"/>
      <c r="NN15" s="68"/>
      <c r="NO15" s="68"/>
      <c r="NP15" s="68"/>
      <c r="NQ15" s="68"/>
      <c r="NR15" s="68"/>
      <c r="NS15" s="68"/>
      <c r="NT15" s="68"/>
      <c r="NU15" s="68"/>
      <c r="NV15" s="68"/>
      <c r="NW15" s="68"/>
      <c r="NX15" s="68"/>
      <c r="NY15" s="65"/>
      <c r="NZ15" s="67"/>
      <c r="OA15" s="67"/>
      <c r="OB15" s="67"/>
      <c r="OC15" s="67"/>
      <c r="OD15" s="67"/>
      <c r="OE15" s="67"/>
      <c r="OF15" s="67"/>
      <c r="OG15" s="67"/>
      <c r="OH15" s="67"/>
      <c r="OI15" s="67"/>
      <c r="OJ15" s="67"/>
      <c r="OK15" s="67"/>
      <c r="OL15" s="67"/>
      <c r="OM15" s="67"/>
      <c r="ON15" s="67"/>
      <c r="OO15" s="67"/>
      <c r="OP15" s="67"/>
      <c r="OQ15" s="67"/>
      <c r="OR15" s="67"/>
      <c r="OS15" s="67"/>
      <c r="OT15" s="67"/>
      <c r="OU15" s="67"/>
      <c r="OV15" s="67"/>
      <c r="OW15" s="67"/>
      <c r="OX15" s="67"/>
      <c r="OY15" s="67"/>
      <c r="OZ15" s="67"/>
      <c r="PA15" s="67"/>
      <c r="PB15" s="67"/>
      <c r="PC15" s="67"/>
      <c r="PD15" s="67"/>
      <c r="PE15" s="67"/>
      <c r="PF15" s="67"/>
      <c r="PG15" s="67"/>
      <c r="PH15" s="67"/>
      <c r="PI15" s="67"/>
      <c r="PJ15" s="67"/>
      <c r="PK15" s="67"/>
      <c r="PL15" s="67"/>
      <c r="PM15" s="67"/>
      <c r="PN15" s="67"/>
      <c r="PO15" s="67"/>
      <c r="PP15" s="67"/>
      <c r="PQ15" s="67"/>
      <c r="PR15" s="67"/>
      <c r="PS15" s="67"/>
      <c r="PT15" s="67"/>
      <c r="PU15" s="67"/>
      <c r="PV15" s="67"/>
      <c r="PW15" s="67"/>
      <c r="PX15" s="67"/>
      <c r="PY15" s="67"/>
      <c r="PZ15" s="67"/>
      <c r="QA15" s="67"/>
      <c r="QB15" s="67"/>
      <c r="QC15" s="67"/>
      <c r="QD15" s="67"/>
      <c r="QE15" s="67"/>
      <c r="QF15" s="67"/>
      <c r="QG15" s="67"/>
      <c r="QH15" s="67"/>
      <c r="QI15" s="67"/>
      <c r="QJ15" s="67"/>
      <c r="QK15" s="67"/>
      <c r="QL15" s="67"/>
      <c r="QM15" s="67"/>
      <c r="QN15" s="67"/>
      <c r="QO15" s="67"/>
      <c r="QP15" s="67"/>
      <c r="QQ15" s="67"/>
      <c r="QR15" s="67"/>
      <c r="QS15" s="67"/>
      <c r="QT15" s="67"/>
      <c r="QU15" s="67"/>
      <c r="QV15" s="67"/>
      <c r="QW15" s="67"/>
      <c r="QX15" s="67"/>
      <c r="QY15" s="67"/>
      <c r="QZ15" s="67"/>
      <c r="RA15" s="67"/>
      <c r="RB15" s="67"/>
      <c r="RC15" s="67"/>
      <c r="RD15" s="67"/>
      <c r="RE15" s="67"/>
      <c r="RF15" s="67"/>
      <c r="RG15" s="67"/>
      <c r="RH15" s="67"/>
      <c r="RI15" s="67"/>
      <c r="RJ15" s="67"/>
      <c r="RK15" s="67"/>
      <c r="RL15" s="67"/>
      <c r="RM15" s="67"/>
      <c r="RN15" s="67"/>
      <c r="RO15" s="67"/>
      <c r="RP15" s="67"/>
      <c r="RQ15" s="68"/>
      <c r="RR15" s="68"/>
      <c r="RS15" s="68"/>
      <c r="RT15" s="67"/>
      <c r="RU15" s="67"/>
      <c r="RV15" s="67"/>
      <c r="RW15" s="67"/>
      <c r="RX15" s="67"/>
      <c r="RY15" s="67"/>
      <c r="RZ15" s="67"/>
      <c r="SA15" s="67"/>
      <c r="SB15" s="67"/>
      <c r="SC15" s="67"/>
      <c r="SD15" s="68"/>
      <c r="SE15" s="68"/>
      <c r="SF15" s="68"/>
      <c r="SG15" s="68"/>
      <c r="SH15" s="68"/>
      <c r="SI15" s="68"/>
      <c r="SJ15" s="68"/>
      <c r="SK15" s="68"/>
      <c r="SL15" s="68"/>
      <c r="SM15" s="68"/>
      <c r="SN15" s="68"/>
      <c r="SO15" s="68"/>
      <c r="SP15" s="68"/>
      <c r="SQ15" s="68"/>
      <c r="SR15" s="68"/>
      <c r="SS15" s="68"/>
      <c r="ST15" s="68"/>
      <c r="SU15" s="68"/>
      <c r="SV15" s="68"/>
      <c r="SW15" s="68"/>
      <c r="SX15" s="68"/>
      <c r="SY15" s="68"/>
      <c r="SZ15" s="68"/>
      <c r="TA15" s="68"/>
      <c r="TB15" s="68"/>
      <c r="TC15" s="68"/>
      <c r="TD15" s="68"/>
      <c r="TE15" s="68"/>
      <c r="TF15" s="68"/>
      <c r="TG15" s="68"/>
      <c r="TH15" s="68"/>
      <c r="TI15" s="68"/>
      <c r="TJ15" s="68"/>
      <c r="TK15" s="68"/>
      <c r="TL15" s="68"/>
      <c r="TM15" s="68"/>
      <c r="TN15" s="68"/>
      <c r="TO15" s="68"/>
      <c r="TP15" s="68"/>
      <c r="TQ15" s="68"/>
      <c r="TR15" s="68"/>
      <c r="TS15" s="68"/>
      <c r="TT15" s="68"/>
      <c r="TU15" s="68"/>
      <c r="TV15" s="68"/>
      <c r="TW15" s="68"/>
      <c r="TX15" s="68"/>
      <c r="TY15" s="68"/>
      <c r="TZ15" s="68"/>
      <c r="UA15" s="68"/>
      <c r="UB15" s="68"/>
      <c r="UC15" s="68"/>
      <c r="UD15" s="68"/>
      <c r="UE15" s="68"/>
      <c r="UF15" s="68"/>
      <c r="UG15" s="68"/>
      <c r="UH15" s="68"/>
      <c r="UI15" s="68"/>
      <c r="UJ15" s="68"/>
      <c r="UK15" s="68"/>
      <c r="UL15" s="68"/>
      <c r="UM15" s="68"/>
      <c r="UN15" s="68"/>
      <c r="UO15" s="68"/>
      <c r="UP15" s="68"/>
      <c r="UQ15" s="68"/>
      <c r="UR15" s="68"/>
      <c r="US15" s="68"/>
      <c r="UT15" s="70"/>
      <c r="UU15" s="68"/>
      <c r="UV15" s="68"/>
      <c r="UW15" s="68"/>
      <c r="UX15" s="68"/>
      <c r="UY15" s="68"/>
      <c r="UZ15" s="68"/>
      <c r="VA15" s="68"/>
      <c r="VB15" s="68"/>
      <c r="VC15" s="68"/>
      <c r="VD15" s="68"/>
      <c r="VE15" s="68"/>
      <c r="VF15" s="68"/>
      <c r="VG15" s="68"/>
      <c r="VH15" s="68"/>
      <c r="VI15" s="68"/>
      <c r="VJ15" s="61"/>
      <c r="VK15" s="61"/>
      <c r="VL15" s="61"/>
      <c r="VM15" s="68"/>
      <c r="VN15" s="68"/>
      <c r="VO15" s="68"/>
      <c r="VP15" s="68"/>
      <c r="VQ15" s="68"/>
      <c r="VR15" s="68"/>
      <c r="VS15" s="68"/>
      <c r="VT15" s="68"/>
      <c r="VU15" s="68"/>
      <c r="VV15" s="68"/>
      <c r="VW15" s="68"/>
      <c r="VX15" s="68"/>
      <c r="VY15" s="68"/>
      <c r="VZ15" s="68"/>
      <c r="WA15" s="68"/>
      <c r="WB15" s="68"/>
      <c r="WC15" s="68"/>
      <c r="WD15" s="68"/>
      <c r="WE15" s="68"/>
      <c r="WF15" s="68"/>
      <c r="WG15" s="68"/>
      <c r="WH15" s="68"/>
      <c r="WI15" s="68"/>
      <c r="WJ15" s="68"/>
      <c r="WK15" s="68"/>
      <c r="WL15" s="68"/>
      <c r="WM15" s="68"/>
      <c r="WN15" s="68"/>
      <c r="WO15" s="68"/>
      <c r="WP15" s="68"/>
      <c r="WQ15" s="68"/>
      <c r="WR15" s="68"/>
      <c r="WS15" s="68"/>
      <c r="WT15" s="68"/>
      <c r="WU15" s="68"/>
      <c r="WV15" s="68"/>
      <c r="WW15" s="68"/>
      <c r="WX15" s="68"/>
      <c r="WY15" s="68"/>
      <c r="WZ15" s="68"/>
      <c r="XA15" s="68"/>
      <c r="XB15" s="68"/>
      <c r="XC15" s="68"/>
      <c r="XD15" s="68"/>
      <c r="XE15" s="68"/>
      <c r="XF15" s="68"/>
      <c r="XG15" s="68"/>
      <c r="XH15" s="68"/>
      <c r="XI15" s="68"/>
      <c r="XJ15" s="68"/>
      <c r="XK15" s="68"/>
      <c r="XL15" s="68"/>
      <c r="XM15" s="68"/>
      <c r="XN15" s="68"/>
      <c r="XO15" s="68"/>
      <c r="XP15" s="68"/>
      <c r="XQ15" s="68"/>
      <c r="XR15" s="68"/>
      <c r="XS15" s="68"/>
      <c r="XT15" s="68"/>
      <c r="XU15" s="68"/>
      <c r="XV15" s="68"/>
      <c r="XW15" s="68"/>
      <c r="XX15" s="68"/>
      <c r="XY15" s="68"/>
      <c r="XZ15" s="68"/>
      <c r="YA15" s="68"/>
      <c r="YB15" s="68"/>
      <c r="YC15" s="68"/>
      <c r="YD15" s="68"/>
      <c r="YE15" s="68"/>
      <c r="YF15" s="68"/>
      <c r="YG15" s="68"/>
      <c r="YH15" s="68"/>
      <c r="YI15" s="68"/>
      <c r="YJ15" s="68"/>
      <c r="YK15" s="68"/>
      <c r="YL15" s="68"/>
      <c r="YM15" s="68"/>
      <c r="YN15" s="68"/>
      <c r="YO15" s="68"/>
      <c r="YP15" s="68"/>
      <c r="YQ15" s="68"/>
      <c r="YR15" s="68"/>
      <c r="YS15" s="68"/>
      <c r="YT15" s="68"/>
      <c r="YU15" s="68"/>
      <c r="YV15" s="61"/>
      <c r="YW15" s="61"/>
      <c r="YX15" s="61"/>
      <c r="YY15" s="68"/>
      <c r="YZ15" s="68"/>
      <c r="ZA15" s="68"/>
      <c r="ZB15" s="68"/>
      <c r="ZC15" s="68"/>
      <c r="ZD15" s="68"/>
      <c r="ZE15" s="68"/>
      <c r="ZF15" s="68"/>
      <c r="ZG15" s="68"/>
      <c r="ZH15" s="68"/>
      <c r="ZI15" s="68"/>
      <c r="ZJ15" s="68"/>
      <c r="ZK15" s="68"/>
      <c r="ZL15" s="68"/>
      <c r="ZM15" s="68"/>
      <c r="ZN15" s="68"/>
      <c r="ZO15" s="68"/>
      <c r="ZP15" s="68"/>
      <c r="ZQ15" s="68"/>
      <c r="ZR15" s="68"/>
      <c r="ZS15" s="68"/>
      <c r="ZT15" s="69"/>
      <c r="ZU15" s="68"/>
      <c r="ZV15" s="68"/>
      <c r="ZW15" s="68"/>
      <c r="ZX15" s="68"/>
      <c r="ZY15" s="68"/>
      <c r="ZZ15" s="68"/>
      <c r="AAA15" s="68"/>
      <c r="AAB15" s="68"/>
      <c r="AAC15" s="68"/>
      <c r="AAD15" s="68"/>
      <c r="AAE15" s="68"/>
    </row>
    <row r="16" spans="1:707" x14ac:dyDescent="0.25">
      <c r="A16" s="65">
        <v>3</v>
      </c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8"/>
      <c r="CV16" s="68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  <c r="KH16" s="68"/>
      <c r="KI16" s="68"/>
      <c r="KJ16" s="68"/>
      <c r="KK16" s="68"/>
      <c r="KL16" s="68"/>
      <c r="KM16" s="68"/>
      <c r="KN16" s="68"/>
      <c r="KO16" s="65"/>
      <c r="KP16" s="65"/>
      <c r="KQ16" s="68"/>
      <c r="KR16" s="68"/>
      <c r="KS16" s="68"/>
      <c r="KT16" s="68"/>
      <c r="KU16" s="68"/>
      <c r="KV16" s="68"/>
      <c r="KW16" s="69"/>
      <c r="KX16" s="68"/>
      <c r="KY16" s="68"/>
      <c r="KZ16" s="68"/>
      <c r="LA16" s="68"/>
      <c r="LB16" s="68"/>
      <c r="LC16" s="68"/>
      <c r="LD16" s="68"/>
      <c r="LE16" s="68"/>
      <c r="LF16" s="68"/>
      <c r="LG16" s="68"/>
      <c r="LH16" s="68"/>
      <c r="LI16" s="68"/>
      <c r="LJ16" s="68"/>
      <c r="LK16" s="68"/>
      <c r="LL16" s="68"/>
      <c r="LM16" s="68"/>
      <c r="LN16" s="68"/>
      <c r="LO16" s="68"/>
      <c r="LP16" s="68"/>
      <c r="LQ16" s="68"/>
      <c r="LR16" s="68"/>
      <c r="LS16" s="68"/>
      <c r="LT16" s="65"/>
      <c r="LU16" s="68"/>
      <c r="LV16" s="68"/>
      <c r="LW16" s="68"/>
      <c r="LX16" s="68"/>
      <c r="LY16" s="68"/>
      <c r="LZ16" s="68"/>
      <c r="MA16" s="68"/>
      <c r="MB16" s="68"/>
      <c r="MC16" s="68"/>
      <c r="MD16" s="68"/>
      <c r="ME16" s="68"/>
      <c r="MF16" s="68"/>
      <c r="MG16" s="68"/>
      <c r="MH16" s="61"/>
      <c r="MI16" s="68"/>
      <c r="MJ16" s="68"/>
      <c r="MK16" s="68"/>
      <c r="ML16" s="68"/>
      <c r="MM16" s="68"/>
      <c r="MN16" s="68"/>
      <c r="MO16" s="68"/>
      <c r="MP16" s="68"/>
      <c r="MQ16" s="68"/>
      <c r="MR16" s="68"/>
      <c r="MS16" s="68"/>
      <c r="MT16" s="68"/>
      <c r="MU16" s="68"/>
      <c r="MV16" s="68"/>
      <c r="MW16" s="68"/>
      <c r="MX16" s="68"/>
      <c r="MY16" s="68"/>
      <c r="MZ16" s="68"/>
      <c r="NA16" s="68"/>
      <c r="NB16" s="68"/>
      <c r="NC16" s="68"/>
      <c r="ND16" s="68"/>
      <c r="NE16" s="68"/>
      <c r="NF16" s="68"/>
      <c r="NG16" s="68"/>
      <c r="NH16" s="68"/>
      <c r="NI16" s="68"/>
      <c r="NJ16" s="68"/>
      <c r="NK16" s="68"/>
      <c r="NL16" s="68"/>
      <c r="NM16" s="68"/>
      <c r="NN16" s="68"/>
      <c r="NO16" s="68"/>
      <c r="NP16" s="68"/>
      <c r="NQ16" s="68"/>
      <c r="NR16" s="68"/>
      <c r="NS16" s="68"/>
      <c r="NT16" s="68"/>
      <c r="NU16" s="68"/>
      <c r="NV16" s="68"/>
      <c r="NW16" s="68"/>
      <c r="NX16" s="68"/>
      <c r="NY16" s="65"/>
      <c r="NZ16" s="67"/>
      <c r="OA16" s="67"/>
      <c r="OB16" s="67"/>
      <c r="OC16" s="67"/>
      <c r="OD16" s="67"/>
      <c r="OE16" s="67"/>
      <c r="OF16" s="67"/>
      <c r="OG16" s="67"/>
      <c r="OH16" s="67"/>
      <c r="OI16" s="67"/>
      <c r="OJ16" s="67"/>
      <c r="OK16" s="67"/>
      <c r="OL16" s="67"/>
      <c r="OM16" s="67"/>
      <c r="ON16" s="67"/>
      <c r="OO16" s="67"/>
      <c r="OP16" s="67"/>
      <c r="OQ16" s="67"/>
      <c r="OR16" s="67"/>
      <c r="OS16" s="67"/>
      <c r="OT16" s="67"/>
      <c r="OU16" s="67"/>
      <c r="OV16" s="67"/>
      <c r="OW16" s="67"/>
      <c r="OX16" s="67"/>
      <c r="OY16" s="67"/>
      <c r="OZ16" s="67"/>
      <c r="PA16" s="67"/>
      <c r="PB16" s="67"/>
      <c r="PC16" s="67"/>
      <c r="PD16" s="67"/>
      <c r="PE16" s="67"/>
      <c r="PF16" s="67"/>
      <c r="PG16" s="67"/>
      <c r="PH16" s="67"/>
      <c r="PI16" s="67"/>
      <c r="PJ16" s="67"/>
      <c r="PK16" s="67"/>
      <c r="PL16" s="67"/>
      <c r="PM16" s="67"/>
      <c r="PN16" s="67"/>
      <c r="PO16" s="67"/>
      <c r="PP16" s="67"/>
      <c r="PQ16" s="67"/>
      <c r="PR16" s="67"/>
      <c r="PS16" s="67"/>
      <c r="PT16" s="67"/>
      <c r="PU16" s="67"/>
      <c r="PV16" s="67"/>
      <c r="PW16" s="67"/>
      <c r="PX16" s="67"/>
      <c r="PY16" s="67"/>
      <c r="PZ16" s="67"/>
      <c r="QA16" s="67"/>
      <c r="QB16" s="67"/>
      <c r="QC16" s="67"/>
      <c r="QD16" s="67"/>
      <c r="QE16" s="67"/>
      <c r="QF16" s="67"/>
      <c r="QG16" s="67"/>
      <c r="QH16" s="67"/>
      <c r="QI16" s="67"/>
      <c r="QJ16" s="67"/>
      <c r="QK16" s="67"/>
      <c r="QL16" s="67"/>
      <c r="QM16" s="67"/>
      <c r="QN16" s="67"/>
      <c r="QO16" s="67"/>
      <c r="QP16" s="67"/>
      <c r="QQ16" s="67"/>
      <c r="QR16" s="67"/>
      <c r="QS16" s="67"/>
      <c r="QT16" s="67"/>
      <c r="QU16" s="67"/>
      <c r="QV16" s="67"/>
      <c r="QW16" s="67"/>
      <c r="QX16" s="67"/>
      <c r="QY16" s="67"/>
      <c r="QZ16" s="67"/>
      <c r="RA16" s="67"/>
      <c r="RB16" s="67"/>
      <c r="RC16" s="67"/>
      <c r="RD16" s="67"/>
      <c r="RE16" s="67"/>
      <c r="RF16" s="67"/>
      <c r="RG16" s="67"/>
      <c r="RH16" s="67"/>
      <c r="RI16" s="67"/>
      <c r="RJ16" s="67"/>
      <c r="RK16" s="67"/>
      <c r="RL16" s="67"/>
      <c r="RM16" s="67"/>
      <c r="RN16" s="67"/>
      <c r="RO16" s="67"/>
      <c r="RP16" s="67"/>
      <c r="RQ16" s="67"/>
      <c r="RR16" s="68"/>
      <c r="RS16" s="68"/>
      <c r="RT16" s="68"/>
      <c r="RU16" s="67"/>
      <c r="RV16" s="67"/>
      <c r="RW16" s="67"/>
      <c r="RX16" s="67"/>
      <c r="RY16" s="67"/>
      <c r="RZ16" s="67"/>
      <c r="SA16" s="67"/>
      <c r="SB16" s="67"/>
      <c r="SC16" s="67"/>
      <c r="SD16" s="68"/>
      <c r="SE16" s="68"/>
      <c r="SF16" s="68"/>
      <c r="SG16" s="68"/>
      <c r="SH16" s="68"/>
      <c r="SI16" s="68"/>
      <c r="SJ16" s="68"/>
      <c r="SK16" s="68"/>
      <c r="SL16" s="68"/>
      <c r="SM16" s="68"/>
      <c r="SN16" s="68"/>
      <c r="SO16" s="68"/>
      <c r="SP16" s="68"/>
      <c r="SQ16" s="68"/>
      <c r="SR16" s="68"/>
      <c r="SS16" s="68"/>
      <c r="ST16" s="68"/>
      <c r="SU16" s="68"/>
      <c r="SV16" s="68"/>
      <c r="SW16" s="68"/>
      <c r="SX16" s="68"/>
      <c r="SY16" s="68"/>
      <c r="SZ16" s="68"/>
      <c r="TA16" s="68"/>
      <c r="TB16" s="68"/>
      <c r="TC16" s="68"/>
      <c r="TD16" s="68"/>
      <c r="TE16" s="68"/>
      <c r="TF16" s="68"/>
      <c r="TG16" s="68"/>
      <c r="TH16" s="68"/>
      <c r="TI16" s="68"/>
      <c r="TJ16" s="68"/>
      <c r="TK16" s="68"/>
      <c r="TL16" s="68"/>
      <c r="TM16" s="68"/>
      <c r="TN16" s="68"/>
      <c r="TO16" s="68"/>
      <c r="TP16" s="68"/>
      <c r="TQ16" s="68"/>
      <c r="TR16" s="68"/>
      <c r="TS16" s="68"/>
      <c r="TT16" s="68"/>
      <c r="TU16" s="68"/>
      <c r="TV16" s="68"/>
      <c r="TW16" s="68"/>
      <c r="TX16" s="68"/>
      <c r="TY16" s="68"/>
      <c r="TZ16" s="68"/>
      <c r="UA16" s="68"/>
      <c r="UB16" s="68"/>
      <c r="UC16" s="68"/>
      <c r="UD16" s="68"/>
      <c r="UE16" s="68"/>
      <c r="UF16" s="68"/>
      <c r="UG16" s="68"/>
      <c r="UH16" s="68"/>
      <c r="UI16" s="68"/>
      <c r="UJ16" s="68"/>
      <c r="UK16" s="68"/>
      <c r="UL16" s="68"/>
      <c r="UM16" s="68"/>
      <c r="UN16" s="68"/>
      <c r="UO16" s="68"/>
      <c r="UP16" s="68"/>
      <c r="UQ16" s="68"/>
      <c r="UR16" s="68"/>
      <c r="US16" s="68"/>
      <c r="UT16" s="70"/>
      <c r="UU16" s="68"/>
      <c r="UV16" s="68"/>
      <c r="UW16" s="68"/>
      <c r="UX16" s="68"/>
      <c r="UY16" s="68"/>
      <c r="UZ16" s="68"/>
      <c r="VA16" s="68"/>
      <c r="VB16" s="68"/>
      <c r="VC16" s="68"/>
      <c r="VD16" s="68"/>
      <c r="VE16" s="68"/>
      <c r="VF16" s="68"/>
      <c r="VG16" s="68"/>
      <c r="VH16" s="68"/>
      <c r="VI16" s="68"/>
      <c r="VJ16" s="68"/>
      <c r="VK16" s="68"/>
      <c r="VL16" s="68"/>
      <c r="VM16" s="68"/>
      <c r="VN16" s="68"/>
      <c r="VO16" s="68"/>
      <c r="VP16" s="68"/>
      <c r="VQ16" s="68"/>
      <c r="VR16" s="68"/>
      <c r="VS16" s="68"/>
      <c r="VT16" s="68"/>
      <c r="VU16" s="68"/>
      <c r="VV16" s="68"/>
      <c r="VW16" s="68"/>
      <c r="VX16" s="68"/>
      <c r="VY16" s="68"/>
      <c r="VZ16" s="68"/>
      <c r="WA16" s="68"/>
      <c r="WB16" s="68"/>
      <c r="WC16" s="68"/>
      <c r="WD16" s="68"/>
      <c r="WE16" s="68"/>
      <c r="WF16" s="68"/>
      <c r="WG16" s="68"/>
      <c r="WH16" s="68"/>
      <c r="WI16" s="68"/>
      <c r="WJ16" s="68"/>
      <c r="WK16" s="68"/>
      <c r="WL16" s="68"/>
      <c r="WM16" s="68"/>
      <c r="WN16" s="68"/>
      <c r="WO16" s="68"/>
      <c r="WP16" s="68"/>
      <c r="WQ16" s="68"/>
      <c r="WR16" s="68"/>
      <c r="WS16" s="68"/>
      <c r="WT16" s="68"/>
      <c r="WU16" s="68"/>
      <c r="WV16" s="68"/>
      <c r="WW16" s="68"/>
      <c r="WX16" s="68"/>
      <c r="WY16" s="68"/>
      <c r="WZ16" s="68"/>
      <c r="XA16" s="68"/>
      <c r="XB16" s="68"/>
      <c r="XC16" s="68"/>
      <c r="XD16" s="68"/>
      <c r="XE16" s="68"/>
      <c r="XF16" s="68"/>
      <c r="XG16" s="68"/>
      <c r="XH16" s="68"/>
      <c r="XI16" s="68"/>
      <c r="XJ16" s="68"/>
      <c r="XK16" s="68"/>
      <c r="XL16" s="68"/>
      <c r="XM16" s="68"/>
      <c r="XN16" s="68"/>
      <c r="XO16" s="68"/>
      <c r="XP16" s="68"/>
      <c r="XQ16" s="68"/>
      <c r="XR16" s="68"/>
      <c r="XS16" s="68"/>
      <c r="XT16" s="68"/>
      <c r="XU16" s="68"/>
      <c r="XV16" s="68"/>
      <c r="XW16" s="68"/>
      <c r="XX16" s="68"/>
      <c r="XY16" s="68"/>
      <c r="XZ16" s="68"/>
      <c r="YA16" s="68"/>
      <c r="YB16" s="68"/>
      <c r="YC16" s="68"/>
      <c r="YD16" s="68"/>
      <c r="YE16" s="68"/>
      <c r="YF16" s="68"/>
      <c r="YG16" s="68"/>
      <c r="YH16" s="68"/>
      <c r="YI16" s="68"/>
      <c r="YJ16" s="68"/>
      <c r="YK16" s="68"/>
      <c r="YL16" s="68"/>
      <c r="YM16" s="68"/>
      <c r="YN16" s="68"/>
      <c r="YO16" s="68"/>
      <c r="YP16" s="68"/>
      <c r="YQ16" s="68"/>
      <c r="YR16" s="68"/>
      <c r="YS16" s="68"/>
      <c r="YT16" s="68"/>
      <c r="YU16" s="68"/>
      <c r="YV16" s="68"/>
      <c r="YW16" s="68"/>
      <c r="YX16" s="68"/>
      <c r="YY16" s="68"/>
      <c r="YZ16" s="68"/>
      <c r="ZA16" s="68"/>
      <c r="ZB16" s="68"/>
      <c r="ZC16" s="68"/>
      <c r="ZD16" s="68"/>
      <c r="ZE16" s="68"/>
      <c r="ZF16" s="68"/>
      <c r="ZG16" s="68"/>
      <c r="ZH16" s="68"/>
      <c r="ZI16" s="68"/>
      <c r="ZJ16" s="68"/>
      <c r="ZK16" s="68"/>
      <c r="ZL16" s="68"/>
      <c r="ZM16" s="68"/>
      <c r="ZN16" s="68"/>
      <c r="ZO16" s="68"/>
      <c r="ZP16" s="68"/>
      <c r="ZQ16" s="68"/>
      <c r="ZR16" s="68"/>
      <c r="ZS16" s="68"/>
      <c r="ZT16" s="69"/>
      <c r="ZU16" s="68"/>
      <c r="ZV16" s="68"/>
      <c r="ZW16" s="68"/>
      <c r="ZX16" s="68"/>
      <c r="ZY16" s="68"/>
      <c r="ZZ16" s="68"/>
      <c r="AAA16" s="68"/>
      <c r="AAB16" s="68"/>
      <c r="AAC16" s="68"/>
      <c r="AAD16" s="68"/>
      <c r="AAE16" s="68"/>
    </row>
    <row r="17" spans="1:707" x14ac:dyDescent="0.25">
      <c r="A17" s="65">
        <v>4</v>
      </c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8"/>
      <c r="CV17" s="68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  <c r="KH17" s="68"/>
      <c r="KI17" s="68"/>
      <c r="KJ17" s="68"/>
      <c r="KK17" s="68"/>
      <c r="KL17" s="68"/>
      <c r="KM17" s="68"/>
      <c r="KN17" s="68"/>
      <c r="KO17" s="65"/>
      <c r="KP17" s="65"/>
      <c r="KQ17" s="68"/>
      <c r="KR17" s="68"/>
      <c r="KS17" s="68"/>
      <c r="KT17" s="68"/>
      <c r="KU17" s="68"/>
      <c r="KV17" s="68"/>
      <c r="KW17" s="69"/>
      <c r="KX17" s="68"/>
      <c r="KY17" s="68"/>
      <c r="KZ17" s="68"/>
      <c r="LA17" s="68"/>
      <c r="LB17" s="68"/>
      <c r="LC17" s="68"/>
      <c r="LD17" s="68"/>
      <c r="LE17" s="68"/>
      <c r="LF17" s="68"/>
      <c r="LG17" s="68"/>
      <c r="LH17" s="68"/>
      <c r="LI17" s="68"/>
      <c r="LJ17" s="68"/>
      <c r="LK17" s="68"/>
      <c r="LL17" s="68"/>
      <c r="LM17" s="68"/>
      <c r="LN17" s="68"/>
      <c r="LO17" s="68"/>
      <c r="LP17" s="68"/>
      <c r="LQ17" s="68"/>
      <c r="LR17" s="68"/>
      <c r="LS17" s="68"/>
      <c r="LT17" s="65"/>
      <c r="LU17" s="68"/>
      <c r="LV17" s="68"/>
      <c r="LW17" s="68"/>
      <c r="LX17" s="68"/>
      <c r="LY17" s="68"/>
      <c r="LZ17" s="68"/>
      <c r="MA17" s="68"/>
      <c r="MB17" s="68"/>
      <c r="MC17" s="68"/>
      <c r="MD17" s="68"/>
      <c r="ME17" s="68"/>
      <c r="MF17" s="68"/>
      <c r="MG17" s="68"/>
      <c r="MH17" s="68"/>
      <c r="MI17" s="68"/>
      <c r="MJ17" s="68"/>
      <c r="MK17" s="68"/>
      <c r="ML17" s="68"/>
      <c r="MM17" s="68"/>
      <c r="MN17" s="68"/>
      <c r="MO17" s="68"/>
      <c r="MP17" s="68"/>
      <c r="MQ17" s="68"/>
      <c r="MR17" s="68"/>
      <c r="MS17" s="68"/>
      <c r="MT17" s="68"/>
      <c r="MU17" s="68"/>
      <c r="MV17" s="68"/>
      <c r="MW17" s="68"/>
      <c r="MX17" s="68"/>
      <c r="MY17" s="68"/>
      <c r="MZ17" s="68"/>
      <c r="NA17" s="68"/>
      <c r="NB17" s="68"/>
      <c r="NC17" s="68"/>
      <c r="ND17" s="68"/>
      <c r="NE17" s="68"/>
      <c r="NF17" s="68"/>
      <c r="NG17" s="68"/>
      <c r="NH17" s="68"/>
      <c r="NI17" s="68"/>
      <c r="NJ17" s="68"/>
      <c r="NK17" s="68"/>
      <c r="NL17" s="68"/>
      <c r="NM17" s="68"/>
      <c r="NN17" s="68"/>
      <c r="NO17" s="68"/>
      <c r="NP17" s="68"/>
      <c r="NQ17" s="68"/>
      <c r="NR17" s="68"/>
      <c r="NS17" s="68"/>
      <c r="NT17" s="68"/>
      <c r="NU17" s="68"/>
      <c r="NV17" s="68"/>
      <c r="NW17" s="68"/>
      <c r="NX17" s="68"/>
      <c r="NY17" s="65"/>
      <c r="NZ17" s="67"/>
      <c r="OA17" s="67"/>
      <c r="OB17" s="67"/>
      <c r="OC17" s="67"/>
      <c r="OD17" s="67"/>
      <c r="OE17" s="67"/>
      <c r="OF17" s="67"/>
      <c r="OG17" s="67"/>
      <c r="OH17" s="67"/>
      <c r="OI17" s="67"/>
      <c r="OJ17" s="67"/>
      <c r="OK17" s="67"/>
      <c r="OL17" s="67"/>
      <c r="OM17" s="67"/>
      <c r="ON17" s="67"/>
      <c r="OO17" s="67"/>
      <c r="OP17" s="67"/>
      <c r="OQ17" s="67"/>
      <c r="OR17" s="67"/>
      <c r="OS17" s="67"/>
      <c r="OT17" s="67"/>
      <c r="OU17" s="67"/>
      <c r="OV17" s="67"/>
      <c r="OW17" s="67"/>
      <c r="OX17" s="67"/>
      <c r="OY17" s="67"/>
      <c r="OZ17" s="67"/>
      <c r="PA17" s="67"/>
      <c r="PB17" s="67"/>
      <c r="PC17" s="67"/>
      <c r="PD17" s="67"/>
      <c r="PE17" s="67"/>
      <c r="PF17" s="67"/>
      <c r="PG17" s="67"/>
      <c r="PH17" s="67"/>
      <c r="PI17" s="67"/>
      <c r="PJ17" s="67"/>
      <c r="PK17" s="67"/>
      <c r="PL17" s="67"/>
      <c r="PM17" s="67"/>
      <c r="PN17" s="67"/>
      <c r="PO17" s="67"/>
      <c r="PP17" s="67"/>
      <c r="PQ17" s="67"/>
      <c r="PR17" s="67"/>
      <c r="PS17" s="67"/>
      <c r="PT17" s="67"/>
      <c r="PU17" s="67"/>
      <c r="PV17" s="67"/>
      <c r="PW17" s="67"/>
      <c r="PX17" s="67"/>
      <c r="PY17" s="67"/>
      <c r="PZ17" s="67"/>
      <c r="QA17" s="67"/>
      <c r="QB17" s="67"/>
      <c r="QC17" s="67"/>
      <c r="QD17" s="67"/>
      <c r="QE17" s="67"/>
      <c r="QF17" s="67"/>
      <c r="QG17" s="67"/>
      <c r="QH17" s="67"/>
      <c r="QI17" s="67"/>
      <c r="QJ17" s="67"/>
      <c r="QK17" s="67"/>
      <c r="QL17" s="67"/>
      <c r="QM17" s="67"/>
      <c r="QN17" s="67"/>
      <c r="QO17" s="67"/>
      <c r="QP17" s="67"/>
      <c r="QQ17" s="67"/>
      <c r="QR17" s="67"/>
      <c r="QS17" s="67"/>
      <c r="QT17" s="67"/>
      <c r="QU17" s="67"/>
      <c r="QV17" s="67"/>
      <c r="QW17" s="67"/>
      <c r="QX17" s="67"/>
      <c r="QY17" s="67"/>
      <c r="QZ17" s="67"/>
      <c r="RA17" s="67"/>
      <c r="RB17" s="67"/>
      <c r="RC17" s="67"/>
      <c r="RD17" s="67"/>
      <c r="RE17" s="67"/>
      <c r="RF17" s="67"/>
      <c r="RG17" s="67"/>
      <c r="RH17" s="67"/>
      <c r="RI17" s="67"/>
      <c r="RJ17" s="67"/>
      <c r="RK17" s="67"/>
      <c r="RL17" s="67"/>
      <c r="RM17" s="67"/>
      <c r="RN17" s="67"/>
      <c r="RO17" s="67"/>
      <c r="RP17" s="67"/>
      <c r="RQ17" s="67"/>
      <c r="RR17" s="68"/>
      <c r="RS17" s="68"/>
      <c r="RT17" s="68"/>
      <c r="RU17" s="67"/>
      <c r="RV17" s="67"/>
      <c r="RW17" s="67"/>
      <c r="RX17" s="67"/>
      <c r="RY17" s="67"/>
      <c r="RZ17" s="67"/>
      <c r="SA17" s="67"/>
      <c r="SB17" s="67"/>
      <c r="SC17" s="67"/>
      <c r="SD17" s="68"/>
      <c r="SE17" s="68"/>
      <c r="SF17" s="68"/>
      <c r="SG17" s="68"/>
      <c r="SH17" s="68"/>
      <c r="SI17" s="68"/>
      <c r="SJ17" s="68"/>
      <c r="SK17" s="68"/>
      <c r="SL17" s="68"/>
      <c r="SM17" s="68"/>
      <c r="SN17" s="68"/>
      <c r="SO17" s="68"/>
      <c r="SP17" s="68"/>
      <c r="SQ17" s="68"/>
      <c r="SR17" s="68"/>
      <c r="SS17" s="68"/>
      <c r="ST17" s="68"/>
      <c r="SU17" s="68"/>
      <c r="SV17" s="68"/>
      <c r="SW17" s="68"/>
      <c r="SX17" s="68"/>
      <c r="SY17" s="68"/>
      <c r="SZ17" s="68"/>
      <c r="TA17" s="68"/>
      <c r="TB17" s="68"/>
      <c r="TC17" s="68"/>
      <c r="TD17" s="68"/>
      <c r="TE17" s="68"/>
      <c r="TF17" s="68"/>
      <c r="TG17" s="68"/>
      <c r="TH17" s="68"/>
      <c r="TI17" s="68"/>
      <c r="TJ17" s="68"/>
      <c r="TK17" s="68"/>
      <c r="TL17" s="68"/>
      <c r="TM17" s="68"/>
      <c r="TN17" s="68"/>
      <c r="TO17" s="68"/>
      <c r="TP17" s="68"/>
      <c r="TQ17" s="68"/>
      <c r="TR17" s="68"/>
      <c r="TS17" s="68"/>
      <c r="TT17" s="68"/>
      <c r="TU17" s="68"/>
      <c r="TV17" s="68"/>
      <c r="TW17" s="68"/>
      <c r="TX17" s="68"/>
      <c r="TY17" s="68"/>
      <c r="TZ17" s="68"/>
      <c r="UA17" s="68"/>
      <c r="UB17" s="68"/>
      <c r="UC17" s="68"/>
      <c r="UD17" s="68"/>
      <c r="UE17" s="68"/>
      <c r="UF17" s="68"/>
      <c r="UG17" s="68"/>
      <c r="UH17" s="68"/>
      <c r="UI17" s="68"/>
      <c r="UJ17" s="68"/>
      <c r="UK17" s="68"/>
      <c r="UL17" s="68"/>
      <c r="UM17" s="68"/>
      <c r="UN17" s="68"/>
      <c r="UO17" s="68"/>
      <c r="UP17" s="68"/>
      <c r="UQ17" s="68"/>
      <c r="UR17" s="68"/>
      <c r="US17" s="68"/>
      <c r="UT17" s="70"/>
      <c r="UU17" s="68"/>
      <c r="UV17" s="68"/>
      <c r="UW17" s="68"/>
      <c r="UX17" s="68"/>
      <c r="UY17" s="68"/>
      <c r="UZ17" s="68"/>
      <c r="VA17" s="68"/>
      <c r="VB17" s="68"/>
      <c r="VC17" s="68"/>
      <c r="VD17" s="68"/>
      <c r="VE17" s="68"/>
      <c r="VF17" s="68"/>
      <c r="VG17" s="68"/>
      <c r="VH17" s="68"/>
      <c r="VI17" s="68"/>
      <c r="VJ17" s="68"/>
      <c r="VK17" s="68"/>
      <c r="VL17" s="68"/>
      <c r="VM17" s="68"/>
      <c r="VN17" s="68"/>
      <c r="VO17" s="68"/>
      <c r="VP17" s="68"/>
      <c r="VQ17" s="68"/>
      <c r="VR17" s="68"/>
      <c r="VS17" s="68"/>
      <c r="VT17" s="68"/>
      <c r="VU17" s="68"/>
      <c r="VV17" s="68"/>
      <c r="VW17" s="68"/>
      <c r="VX17" s="68"/>
      <c r="VY17" s="68"/>
      <c r="VZ17" s="68"/>
      <c r="WA17" s="68"/>
      <c r="WB17" s="68"/>
      <c r="WC17" s="68"/>
      <c r="WD17" s="68"/>
      <c r="WE17" s="68"/>
      <c r="WF17" s="68"/>
      <c r="WG17" s="68"/>
      <c r="WH17" s="68"/>
      <c r="WI17" s="68"/>
      <c r="WJ17" s="68"/>
      <c r="WK17" s="68"/>
      <c r="WL17" s="68"/>
      <c r="WM17" s="68"/>
      <c r="WN17" s="68"/>
      <c r="WO17" s="68"/>
      <c r="WP17" s="68"/>
      <c r="WQ17" s="68"/>
      <c r="WR17" s="68"/>
      <c r="WS17" s="68"/>
      <c r="WT17" s="68"/>
      <c r="WU17" s="68"/>
      <c r="WV17" s="68"/>
      <c r="WW17" s="68"/>
      <c r="WX17" s="68"/>
      <c r="WY17" s="68"/>
      <c r="WZ17" s="68"/>
      <c r="XA17" s="68"/>
      <c r="XB17" s="68"/>
      <c r="XC17" s="68"/>
      <c r="XD17" s="68"/>
      <c r="XE17" s="68"/>
      <c r="XF17" s="68"/>
      <c r="XG17" s="68"/>
      <c r="XH17" s="68"/>
      <c r="XI17" s="68"/>
      <c r="XJ17" s="68"/>
      <c r="XK17" s="68"/>
      <c r="XL17" s="68"/>
      <c r="XM17" s="68"/>
      <c r="XN17" s="68"/>
      <c r="XO17" s="68"/>
      <c r="XP17" s="68"/>
      <c r="XQ17" s="68"/>
      <c r="XR17" s="68"/>
      <c r="XS17" s="68"/>
      <c r="XT17" s="68"/>
      <c r="XU17" s="68"/>
      <c r="XV17" s="68"/>
      <c r="XW17" s="68"/>
      <c r="XX17" s="68"/>
      <c r="XY17" s="68"/>
      <c r="XZ17" s="68"/>
      <c r="YA17" s="68"/>
      <c r="YB17" s="68"/>
      <c r="YC17" s="68"/>
      <c r="YD17" s="68"/>
      <c r="YE17" s="68"/>
      <c r="YF17" s="68"/>
      <c r="YG17" s="68"/>
      <c r="YH17" s="68"/>
      <c r="YI17" s="68"/>
      <c r="YJ17" s="68"/>
      <c r="YK17" s="68"/>
      <c r="YL17" s="68"/>
      <c r="YM17" s="68"/>
      <c r="YN17" s="68"/>
      <c r="YO17" s="68"/>
      <c r="YP17" s="68"/>
      <c r="YQ17" s="68"/>
      <c r="YR17" s="68"/>
      <c r="YS17" s="68"/>
      <c r="YT17" s="68"/>
      <c r="YU17" s="68"/>
      <c r="YV17" s="68"/>
      <c r="YW17" s="68"/>
      <c r="YX17" s="68"/>
      <c r="YY17" s="68"/>
      <c r="YZ17" s="68"/>
      <c r="ZA17" s="68"/>
      <c r="ZB17" s="68"/>
      <c r="ZC17" s="68"/>
      <c r="ZD17" s="68"/>
      <c r="ZE17" s="68"/>
      <c r="ZF17" s="68"/>
      <c r="ZG17" s="68"/>
      <c r="ZH17" s="68"/>
      <c r="ZI17" s="68"/>
      <c r="ZJ17" s="68"/>
      <c r="ZK17" s="68"/>
      <c r="ZL17" s="68"/>
      <c r="ZM17" s="68"/>
      <c r="ZN17" s="68"/>
      <c r="ZO17" s="68"/>
      <c r="ZP17" s="68"/>
      <c r="ZQ17" s="68"/>
      <c r="ZR17" s="68"/>
      <c r="ZS17" s="68"/>
      <c r="ZT17" s="69"/>
      <c r="ZU17" s="68"/>
      <c r="ZV17" s="68"/>
      <c r="ZW17" s="68"/>
      <c r="ZX17" s="68"/>
      <c r="ZY17" s="68"/>
      <c r="ZZ17" s="68"/>
      <c r="AAA17" s="68"/>
      <c r="AAB17" s="68"/>
      <c r="AAC17" s="68"/>
      <c r="AAD17" s="68"/>
      <c r="AAE17" s="68"/>
    </row>
    <row r="18" spans="1:707" x14ac:dyDescent="0.25">
      <c r="A18" s="65">
        <v>5</v>
      </c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8"/>
      <c r="CV18" s="68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5"/>
      <c r="KP18" s="65"/>
      <c r="KQ18" s="68"/>
      <c r="KR18" s="68"/>
      <c r="KS18" s="68"/>
      <c r="KT18" s="68"/>
      <c r="KU18" s="68"/>
      <c r="KV18" s="68"/>
      <c r="KW18" s="69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5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5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  <c r="PT18" s="67"/>
      <c r="PU18" s="67"/>
      <c r="PV18" s="67"/>
      <c r="PW18" s="67"/>
      <c r="PX18" s="67"/>
      <c r="PY18" s="67"/>
      <c r="PZ18" s="67"/>
      <c r="QA18" s="67"/>
      <c r="QB18" s="67"/>
      <c r="QC18" s="67"/>
      <c r="QD18" s="67"/>
      <c r="QE18" s="67"/>
      <c r="QF18" s="67"/>
      <c r="QG18" s="67"/>
      <c r="QH18" s="67"/>
      <c r="QI18" s="67"/>
      <c r="QJ18" s="67"/>
      <c r="QK18" s="67"/>
      <c r="QL18" s="67"/>
      <c r="QM18" s="67"/>
      <c r="QN18" s="67"/>
      <c r="QO18" s="67"/>
      <c r="QP18" s="67"/>
      <c r="QQ18" s="67"/>
      <c r="QR18" s="67"/>
      <c r="QS18" s="67"/>
      <c r="QT18" s="67"/>
      <c r="QU18" s="67"/>
      <c r="QV18" s="67"/>
      <c r="QW18" s="67"/>
      <c r="QX18" s="67"/>
      <c r="QY18" s="67"/>
      <c r="QZ18" s="67"/>
      <c r="RA18" s="67"/>
      <c r="RB18" s="67"/>
      <c r="RC18" s="67"/>
      <c r="RD18" s="67"/>
      <c r="RE18" s="67"/>
      <c r="RF18" s="67"/>
      <c r="RG18" s="67"/>
      <c r="RH18" s="67"/>
      <c r="RI18" s="67"/>
      <c r="RJ18" s="67"/>
      <c r="RK18" s="67"/>
      <c r="RL18" s="67"/>
      <c r="RM18" s="67"/>
      <c r="RN18" s="67"/>
      <c r="RO18" s="67"/>
      <c r="RP18" s="67"/>
      <c r="RQ18" s="67"/>
      <c r="RR18" s="68"/>
      <c r="RS18" s="68"/>
      <c r="RT18" s="68"/>
      <c r="RU18" s="67"/>
      <c r="RV18" s="67"/>
      <c r="RW18" s="67"/>
      <c r="RX18" s="67"/>
      <c r="RY18" s="67"/>
      <c r="RZ18" s="67"/>
      <c r="SA18" s="67"/>
      <c r="SB18" s="67"/>
      <c r="SC18" s="67"/>
      <c r="SD18" s="68"/>
      <c r="SE18" s="68"/>
      <c r="SF18" s="68"/>
      <c r="SG18" s="68"/>
      <c r="SH18" s="68"/>
      <c r="SI18" s="68"/>
      <c r="SJ18" s="68"/>
      <c r="SK18" s="68"/>
      <c r="SL18" s="68"/>
      <c r="SM18" s="68"/>
      <c r="SN18" s="68"/>
      <c r="SO18" s="68"/>
      <c r="SP18" s="68"/>
      <c r="SQ18" s="68"/>
      <c r="SR18" s="68"/>
      <c r="SS18" s="68"/>
      <c r="ST18" s="68"/>
      <c r="SU18" s="68"/>
      <c r="SV18" s="68"/>
      <c r="SW18" s="68"/>
      <c r="SX18" s="68"/>
      <c r="SY18" s="68"/>
      <c r="SZ18" s="68"/>
      <c r="TA18" s="68"/>
      <c r="TB18" s="68"/>
      <c r="TC18" s="68"/>
      <c r="TD18" s="68"/>
      <c r="TE18" s="68"/>
      <c r="TF18" s="68"/>
      <c r="TG18" s="68"/>
      <c r="TH18" s="68"/>
      <c r="TI18" s="68"/>
      <c r="TJ18" s="68"/>
      <c r="TK18" s="68"/>
      <c r="TL18" s="68"/>
      <c r="TM18" s="68"/>
      <c r="TN18" s="68"/>
      <c r="TO18" s="68"/>
      <c r="TP18" s="68"/>
      <c r="TQ18" s="68"/>
      <c r="TR18" s="68"/>
      <c r="TS18" s="68"/>
      <c r="TT18" s="68"/>
      <c r="TU18" s="68"/>
      <c r="TV18" s="68"/>
      <c r="TW18" s="68"/>
      <c r="TX18" s="68"/>
      <c r="TY18" s="68"/>
      <c r="TZ18" s="68"/>
      <c r="UA18" s="68"/>
      <c r="UB18" s="68"/>
      <c r="UC18" s="68"/>
      <c r="UD18" s="68"/>
      <c r="UE18" s="68"/>
      <c r="UF18" s="68"/>
      <c r="UG18" s="68"/>
      <c r="UH18" s="68"/>
      <c r="UI18" s="68"/>
      <c r="UJ18" s="68"/>
      <c r="UK18" s="68"/>
      <c r="UL18" s="68"/>
      <c r="UM18" s="68"/>
      <c r="UN18" s="68"/>
      <c r="UO18" s="68"/>
      <c r="UP18" s="68"/>
      <c r="UQ18" s="68"/>
      <c r="UR18" s="68"/>
      <c r="US18" s="68"/>
      <c r="UT18" s="70"/>
      <c r="UU18" s="68"/>
      <c r="UV18" s="68"/>
      <c r="UW18" s="68"/>
      <c r="UX18" s="68"/>
      <c r="UY18" s="68"/>
      <c r="UZ18" s="68"/>
      <c r="VA18" s="68"/>
      <c r="VB18" s="68"/>
      <c r="VC18" s="68"/>
      <c r="VD18" s="68"/>
      <c r="VE18" s="68"/>
      <c r="VF18" s="68"/>
      <c r="VG18" s="68"/>
      <c r="VH18" s="68"/>
      <c r="VI18" s="68"/>
      <c r="VJ18" s="68"/>
      <c r="VK18" s="68"/>
      <c r="VL18" s="68"/>
      <c r="VM18" s="68"/>
      <c r="VN18" s="68"/>
      <c r="VO18" s="68"/>
      <c r="VP18" s="68"/>
      <c r="VQ18" s="68"/>
      <c r="VR18" s="68"/>
      <c r="VS18" s="68"/>
      <c r="VT18" s="68"/>
      <c r="VU18" s="68"/>
      <c r="VV18" s="68"/>
      <c r="VW18" s="68"/>
      <c r="VX18" s="68"/>
      <c r="VY18" s="68"/>
      <c r="VZ18" s="68"/>
      <c r="WA18" s="68"/>
      <c r="WB18" s="68"/>
      <c r="WC18" s="68"/>
      <c r="WD18" s="68"/>
      <c r="WE18" s="68"/>
      <c r="WF18" s="68"/>
      <c r="WG18" s="68"/>
      <c r="WH18" s="68"/>
      <c r="WI18" s="68"/>
      <c r="WJ18" s="68"/>
      <c r="WK18" s="68"/>
      <c r="WL18" s="68"/>
      <c r="WM18" s="68"/>
      <c r="WN18" s="68"/>
      <c r="WO18" s="68"/>
      <c r="WP18" s="68"/>
      <c r="WQ18" s="68"/>
      <c r="WR18" s="68"/>
      <c r="WS18" s="68"/>
      <c r="WT18" s="68"/>
      <c r="WU18" s="68"/>
      <c r="WV18" s="68"/>
      <c r="WW18" s="68"/>
      <c r="WX18" s="68"/>
      <c r="WY18" s="68"/>
      <c r="WZ18" s="68"/>
      <c r="XA18" s="68"/>
      <c r="XB18" s="68"/>
      <c r="XC18" s="68"/>
      <c r="XD18" s="68"/>
      <c r="XE18" s="68"/>
      <c r="XF18" s="68"/>
      <c r="XG18" s="68"/>
      <c r="XH18" s="68"/>
      <c r="XI18" s="68"/>
      <c r="XJ18" s="68"/>
      <c r="XK18" s="68"/>
      <c r="XL18" s="68"/>
      <c r="XM18" s="68"/>
      <c r="XN18" s="68"/>
      <c r="XO18" s="68"/>
      <c r="XP18" s="68"/>
      <c r="XQ18" s="68"/>
      <c r="XR18" s="68"/>
      <c r="XS18" s="68"/>
      <c r="XT18" s="68"/>
      <c r="XU18" s="68"/>
      <c r="XV18" s="68"/>
      <c r="XW18" s="68"/>
      <c r="XX18" s="68"/>
      <c r="XY18" s="68"/>
      <c r="XZ18" s="68"/>
      <c r="YA18" s="68"/>
      <c r="YB18" s="68"/>
      <c r="YC18" s="68"/>
      <c r="YD18" s="68"/>
      <c r="YE18" s="68"/>
      <c r="YF18" s="68"/>
      <c r="YG18" s="68"/>
      <c r="YH18" s="68"/>
      <c r="YI18" s="68"/>
      <c r="YJ18" s="68"/>
      <c r="YK18" s="68"/>
      <c r="YL18" s="68"/>
      <c r="YM18" s="68"/>
      <c r="YN18" s="68"/>
      <c r="YO18" s="68"/>
      <c r="YP18" s="68"/>
      <c r="YQ18" s="68"/>
      <c r="YR18" s="68"/>
      <c r="YS18" s="68"/>
      <c r="YT18" s="68"/>
      <c r="YU18" s="68"/>
      <c r="YV18" s="68"/>
      <c r="YW18" s="68"/>
      <c r="YX18" s="68"/>
      <c r="YY18" s="68"/>
      <c r="YZ18" s="68"/>
      <c r="ZA18" s="68"/>
      <c r="ZB18" s="68"/>
      <c r="ZC18" s="68"/>
      <c r="ZD18" s="68"/>
      <c r="ZE18" s="68"/>
      <c r="ZF18" s="68"/>
      <c r="ZG18" s="68"/>
      <c r="ZH18" s="68"/>
      <c r="ZI18" s="68"/>
      <c r="ZJ18" s="68"/>
      <c r="ZK18" s="68"/>
      <c r="ZL18" s="68"/>
      <c r="ZM18" s="68"/>
      <c r="ZN18" s="68"/>
      <c r="ZO18" s="68"/>
      <c r="ZP18" s="68"/>
      <c r="ZQ18" s="68"/>
      <c r="ZR18" s="68"/>
      <c r="ZS18" s="68"/>
      <c r="ZT18" s="69"/>
      <c r="ZU18" s="68"/>
      <c r="ZV18" s="68"/>
      <c r="ZW18" s="68"/>
      <c r="ZX18" s="68"/>
      <c r="ZY18" s="68"/>
      <c r="ZZ18" s="68"/>
      <c r="AAA18" s="68"/>
      <c r="AAB18" s="68"/>
      <c r="AAC18" s="68"/>
      <c r="AAD18" s="68"/>
      <c r="AAE18" s="68"/>
    </row>
    <row r="19" spans="1:707" x14ac:dyDescent="0.25">
      <c r="A19" s="65">
        <v>6</v>
      </c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8"/>
      <c r="CV19" s="68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5"/>
      <c r="KP19" s="65"/>
      <c r="KQ19" s="68"/>
      <c r="KR19" s="68"/>
      <c r="KS19" s="68"/>
      <c r="KT19" s="68"/>
      <c r="KU19" s="68"/>
      <c r="KV19" s="68"/>
      <c r="KW19" s="69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5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5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8"/>
      <c r="RS19" s="68"/>
      <c r="RT19" s="68"/>
      <c r="RU19" s="67"/>
      <c r="RV19" s="67"/>
      <c r="RW19" s="67"/>
      <c r="RX19" s="67"/>
      <c r="RY19" s="67"/>
      <c r="RZ19" s="67"/>
      <c r="SA19" s="67"/>
      <c r="SB19" s="67"/>
      <c r="SC19" s="67"/>
      <c r="SD19" s="68"/>
      <c r="SE19" s="68"/>
      <c r="SF19" s="68"/>
      <c r="SG19" s="68"/>
      <c r="SH19" s="68"/>
      <c r="SI19" s="68"/>
      <c r="SJ19" s="68"/>
      <c r="SK19" s="68"/>
      <c r="SL19" s="68"/>
      <c r="SM19" s="68"/>
      <c r="SN19" s="68"/>
      <c r="SO19" s="68"/>
      <c r="SP19" s="68"/>
      <c r="SQ19" s="68"/>
      <c r="SR19" s="68"/>
      <c r="SS19" s="68"/>
      <c r="ST19" s="68"/>
      <c r="SU19" s="68"/>
      <c r="SV19" s="68"/>
      <c r="SW19" s="68"/>
      <c r="SX19" s="68"/>
      <c r="SY19" s="68"/>
      <c r="SZ19" s="68"/>
      <c r="TA19" s="68"/>
      <c r="TB19" s="68"/>
      <c r="TC19" s="68"/>
      <c r="TD19" s="68"/>
      <c r="TE19" s="68"/>
      <c r="TF19" s="68"/>
      <c r="TG19" s="68"/>
      <c r="TH19" s="68"/>
      <c r="TI19" s="68"/>
      <c r="TJ19" s="68"/>
      <c r="TK19" s="68"/>
      <c r="TL19" s="68"/>
      <c r="TM19" s="68"/>
      <c r="TN19" s="68"/>
      <c r="TO19" s="68"/>
      <c r="TP19" s="68"/>
      <c r="TQ19" s="68"/>
      <c r="TR19" s="68"/>
      <c r="TS19" s="68"/>
      <c r="TT19" s="68"/>
      <c r="TU19" s="68"/>
      <c r="TV19" s="68"/>
      <c r="TW19" s="68"/>
      <c r="TX19" s="68"/>
      <c r="TY19" s="68"/>
      <c r="TZ19" s="68"/>
      <c r="UA19" s="68"/>
      <c r="UB19" s="68"/>
      <c r="UC19" s="68"/>
      <c r="UD19" s="68"/>
      <c r="UE19" s="68"/>
      <c r="UF19" s="68"/>
      <c r="UG19" s="68"/>
      <c r="UH19" s="68"/>
      <c r="UI19" s="68"/>
      <c r="UJ19" s="68"/>
      <c r="UK19" s="68"/>
      <c r="UL19" s="68"/>
      <c r="UM19" s="68"/>
      <c r="UN19" s="68"/>
      <c r="UO19" s="68"/>
      <c r="UP19" s="68"/>
      <c r="UQ19" s="68"/>
      <c r="UR19" s="68"/>
      <c r="US19" s="68"/>
      <c r="UT19" s="70"/>
      <c r="UU19" s="68"/>
      <c r="UV19" s="68"/>
      <c r="UW19" s="68"/>
      <c r="UX19" s="68"/>
      <c r="UY19" s="68"/>
      <c r="UZ19" s="68"/>
      <c r="VA19" s="68"/>
      <c r="VB19" s="68"/>
      <c r="VC19" s="68"/>
      <c r="VD19" s="68"/>
      <c r="VE19" s="68"/>
      <c r="VF19" s="68"/>
      <c r="VG19" s="68"/>
      <c r="VH19" s="68"/>
      <c r="VI19" s="68"/>
      <c r="VJ19" s="68"/>
      <c r="VK19" s="68"/>
      <c r="VL19" s="68"/>
      <c r="VM19" s="68"/>
      <c r="VN19" s="68"/>
      <c r="VO19" s="68"/>
      <c r="VP19" s="68"/>
      <c r="VQ19" s="68"/>
      <c r="VR19" s="68"/>
      <c r="VS19" s="68"/>
      <c r="VT19" s="68"/>
      <c r="VU19" s="68"/>
      <c r="VV19" s="68"/>
      <c r="VW19" s="68"/>
      <c r="VX19" s="68"/>
      <c r="VY19" s="68"/>
      <c r="VZ19" s="68"/>
      <c r="WA19" s="68"/>
      <c r="WB19" s="68"/>
      <c r="WC19" s="68"/>
      <c r="WD19" s="68"/>
      <c r="WE19" s="68"/>
      <c r="WF19" s="68"/>
      <c r="WG19" s="68"/>
      <c r="WH19" s="68"/>
      <c r="WI19" s="68"/>
      <c r="WJ19" s="68"/>
      <c r="WK19" s="68"/>
      <c r="WL19" s="68"/>
      <c r="WM19" s="68"/>
      <c r="WN19" s="68"/>
      <c r="WO19" s="68"/>
      <c r="WP19" s="68"/>
      <c r="WQ19" s="68"/>
      <c r="WR19" s="68"/>
      <c r="WS19" s="68"/>
      <c r="WT19" s="68"/>
      <c r="WU19" s="68"/>
      <c r="WV19" s="68"/>
      <c r="WW19" s="68"/>
      <c r="WX19" s="68"/>
      <c r="WY19" s="68"/>
      <c r="WZ19" s="68"/>
      <c r="XA19" s="68"/>
      <c r="XB19" s="68"/>
      <c r="XC19" s="68"/>
      <c r="XD19" s="68"/>
      <c r="XE19" s="68"/>
      <c r="XF19" s="68"/>
      <c r="XG19" s="68"/>
      <c r="XH19" s="68"/>
      <c r="XI19" s="68"/>
      <c r="XJ19" s="68"/>
      <c r="XK19" s="68"/>
      <c r="XL19" s="68"/>
      <c r="XM19" s="68"/>
      <c r="XN19" s="68"/>
      <c r="XO19" s="68"/>
      <c r="XP19" s="68"/>
      <c r="XQ19" s="68"/>
      <c r="XR19" s="68"/>
      <c r="XS19" s="68"/>
      <c r="XT19" s="68"/>
      <c r="XU19" s="68"/>
      <c r="XV19" s="68"/>
      <c r="XW19" s="68"/>
      <c r="XX19" s="68"/>
      <c r="XY19" s="68"/>
      <c r="XZ19" s="68"/>
      <c r="YA19" s="68"/>
      <c r="YB19" s="68"/>
      <c r="YC19" s="68"/>
      <c r="YD19" s="68"/>
      <c r="YE19" s="68"/>
      <c r="YF19" s="68"/>
      <c r="YG19" s="68"/>
      <c r="YH19" s="68"/>
      <c r="YI19" s="68"/>
      <c r="YJ19" s="68"/>
      <c r="YK19" s="68"/>
      <c r="YL19" s="68"/>
      <c r="YM19" s="68"/>
      <c r="YN19" s="68"/>
      <c r="YO19" s="68"/>
      <c r="YP19" s="68"/>
      <c r="YQ19" s="68"/>
      <c r="YR19" s="68"/>
      <c r="YS19" s="68"/>
      <c r="YT19" s="68"/>
      <c r="YU19" s="68"/>
      <c r="YV19" s="68"/>
      <c r="YW19" s="68"/>
      <c r="YX19" s="68"/>
      <c r="YY19" s="68"/>
      <c r="YZ19" s="68"/>
      <c r="ZA19" s="68"/>
      <c r="ZB19" s="68"/>
      <c r="ZC19" s="68"/>
      <c r="ZD19" s="68"/>
      <c r="ZE19" s="68"/>
      <c r="ZF19" s="68"/>
      <c r="ZG19" s="68"/>
      <c r="ZH19" s="68"/>
      <c r="ZI19" s="68"/>
      <c r="ZJ19" s="68"/>
      <c r="ZK19" s="68"/>
      <c r="ZL19" s="68"/>
      <c r="ZM19" s="68"/>
      <c r="ZN19" s="68"/>
      <c r="ZO19" s="68"/>
      <c r="ZP19" s="68"/>
      <c r="ZQ19" s="68"/>
      <c r="ZR19" s="68"/>
      <c r="ZS19" s="68"/>
      <c r="ZT19" s="69"/>
      <c r="ZU19" s="68"/>
      <c r="ZV19" s="68"/>
      <c r="ZW19" s="68"/>
      <c r="ZX19" s="68"/>
      <c r="ZY19" s="68"/>
      <c r="ZZ19" s="68"/>
      <c r="AAA19" s="68"/>
      <c r="AAB19" s="68"/>
      <c r="AAC19" s="68"/>
      <c r="AAD19" s="68"/>
      <c r="AAE19" s="68"/>
    </row>
    <row r="20" spans="1:707" x14ac:dyDescent="0.25">
      <c r="A20" s="65">
        <v>7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8"/>
      <c r="CV20" s="68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5"/>
      <c r="KP20" s="65"/>
      <c r="KQ20" s="68"/>
      <c r="KR20" s="68"/>
      <c r="KS20" s="68"/>
      <c r="KT20" s="68"/>
      <c r="KU20" s="68"/>
      <c r="KV20" s="68"/>
      <c r="KW20" s="69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5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5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  <c r="PT20" s="67"/>
      <c r="PU20" s="67"/>
      <c r="PV20" s="67"/>
      <c r="PW20" s="67"/>
      <c r="PX20" s="67"/>
      <c r="PY20" s="67"/>
      <c r="PZ20" s="67"/>
      <c r="QA20" s="67"/>
      <c r="QB20" s="67"/>
      <c r="QC20" s="67"/>
      <c r="QD20" s="67"/>
      <c r="QE20" s="67"/>
      <c r="QF20" s="67"/>
      <c r="QG20" s="67"/>
      <c r="QH20" s="67"/>
      <c r="QI20" s="67"/>
      <c r="QJ20" s="67"/>
      <c r="QK20" s="67"/>
      <c r="QL20" s="67"/>
      <c r="QM20" s="67"/>
      <c r="QN20" s="67"/>
      <c r="QO20" s="67"/>
      <c r="QP20" s="67"/>
      <c r="QQ20" s="67"/>
      <c r="QR20" s="67"/>
      <c r="QS20" s="67"/>
      <c r="QT20" s="67"/>
      <c r="QU20" s="67"/>
      <c r="QV20" s="67"/>
      <c r="QW20" s="67"/>
      <c r="QX20" s="67"/>
      <c r="QY20" s="67"/>
      <c r="QZ20" s="67"/>
      <c r="RA20" s="67"/>
      <c r="RB20" s="67"/>
      <c r="RC20" s="67"/>
      <c r="RD20" s="67"/>
      <c r="RE20" s="67"/>
      <c r="RF20" s="67"/>
      <c r="RG20" s="67"/>
      <c r="RH20" s="67"/>
      <c r="RI20" s="67"/>
      <c r="RJ20" s="67"/>
      <c r="RK20" s="67"/>
      <c r="RL20" s="67"/>
      <c r="RM20" s="67"/>
      <c r="RN20" s="67"/>
      <c r="RO20" s="67"/>
      <c r="RP20" s="67"/>
      <c r="RQ20" s="67"/>
      <c r="RR20" s="68"/>
      <c r="RS20" s="68"/>
      <c r="RT20" s="68"/>
      <c r="RU20" s="67"/>
      <c r="RV20" s="67"/>
      <c r="RW20" s="67"/>
      <c r="RX20" s="67"/>
      <c r="RY20" s="67"/>
      <c r="RZ20" s="67"/>
      <c r="SA20" s="67"/>
      <c r="SB20" s="67"/>
      <c r="SC20" s="67"/>
      <c r="SD20" s="68"/>
      <c r="SE20" s="68"/>
      <c r="SF20" s="68"/>
      <c r="SG20" s="68"/>
      <c r="SH20" s="68"/>
      <c r="SI20" s="68"/>
      <c r="SJ20" s="68"/>
      <c r="SK20" s="68"/>
      <c r="SL20" s="68"/>
      <c r="SM20" s="68"/>
      <c r="SN20" s="68"/>
      <c r="SO20" s="68"/>
      <c r="SP20" s="68"/>
      <c r="SQ20" s="68"/>
      <c r="SR20" s="68"/>
      <c r="SS20" s="68"/>
      <c r="ST20" s="68"/>
      <c r="SU20" s="68"/>
      <c r="SV20" s="68"/>
      <c r="SW20" s="68"/>
      <c r="SX20" s="68"/>
      <c r="SY20" s="68"/>
      <c r="SZ20" s="68"/>
      <c r="TA20" s="68"/>
      <c r="TB20" s="68"/>
      <c r="TC20" s="68"/>
      <c r="TD20" s="68"/>
      <c r="TE20" s="68"/>
      <c r="TF20" s="68"/>
      <c r="TG20" s="68"/>
      <c r="TH20" s="68"/>
      <c r="TI20" s="68"/>
      <c r="TJ20" s="68"/>
      <c r="TK20" s="68"/>
      <c r="TL20" s="68"/>
      <c r="TM20" s="68"/>
      <c r="TN20" s="68"/>
      <c r="TO20" s="68"/>
      <c r="TP20" s="68"/>
      <c r="TQ20" s="68"/>
      <c r="TR20" s="68"/>
      <c r="TS20" s="68"/>
      <c r="TT20" s="68"/>
      <c r="TU20" s="68"/>
      <c r="TV20" s="68"/>
      <c r="TW20" s="68"/>
      <c r="TX20" s="68"/>
      <c r="TY20" s="68"/>
      <c r="TZ20" s="68"/>
      <c r="UA20" s="68"/>
      <c r="UB20" s="68"/>
      <c r="UC20" s="68"/>
      <c r="UD20" s="68"/>
      <c r="UE20" s="68"/>
      <c r="UF20" s="68"/>
      <c r="UG20" s="68"/>
      <c r="UH20" s="68"/>
      <c r="UI20" s="68"/>
      <c r="UJ20" s="68"/>
      <c r="UK20" s="68"/>
      <c r="UL20" s="68"/>
      <c r="UM20" s="68"/>
      <c r="UN20" s="68"/>
      <c r="UO20" s="68"/>
      <c r="UP20" s="68"/>
      <c r="UQ20" s="68"/>
      <c r="UR20" s="68"/>
      <c r="US20" s="68"/>
      <c r="UT20" s="70"/>
      <c r="UU20" s="68"/>
      <c r="UV20" s="68"/>
      <c r="UW20" s="68"/>
      <c r="UX20" s="68"/>
      <c r="UY20" s="68"/>
      <c r="UZ20" s="68"/>
      <c r="VA20" s="68"/>
      <c r="VB20" s="68"/>
      <c r="VC20" s="68"/>
      <c r="VD20" s="68"/>
      <c r="VE20" s="68"/>
      <c r="VF20" s="68"/>
      <c r="VG20" s="68"/>
      <c r="VH20" s="68"/>
      <c r="VI20" s="68"/>
      <c r="VJ20" s="68"/>
      <c r="VK20" s="68"/>
      <c r="VL20" s="68"/>
      <c r="VM20" s="68"/>
      <c r="VN20" s="68"/>
      <c r="VO20" s="68"/>
      <c r="VP20" s="68"/>
      <c r="VQ20" s="68"/>
      <c r="VR20" s="68"/>
      <c r="VS20" s="68"/>
      <c r="VT20" s="68"/>
      <c r="VU20" s="68"/>
      <c r="VV20" s="68"/>
      <c r="VW20" s="68"/>
      <c r="VX20" s="68"/>
      <c r="VY20" s="68"/>
      <c r="VZ20" s="68"/>
      <c r="WA20" s="68"/>
      <c r="WB20" s="68"/>
      <c r="WC20" s="68"/>
      <c r="WD20" s="68"/>
      <c r="WE20" s="68"/>
      <c r="WF20" s="68"/>
      <c r="WG20" s="68"/>
      <c r="WH20" s="68"/>
      <c r="WI20" s="68"/>
      <c r="WJ20" s="68"/>
      <c r="WK20" s="68"/>
      <c r="WL20" s="68"/>
      <c r="WM20" s="68"/>
      <c r="WN20" s="68"/>
      <c r="WO20" s="68"/>
      <c r="WP20" s="68"/>
      <c r="WQ20" s="68"/>
      <c r="WR20" s="68"/>
      <c r="WS20" s="68"/>
      <c r="WT20" s="68"/>
      <c r="WU20" s="68"/>
      <c r="WV20" s="68"/>
      <c r="WW20" s="68"/>
      <c r="WX20" s="68"/>
      <c r="WY20" s="68"/>
      <c r="WZ20" s="68"/>
      <c r="XA20" s="68"/>
      <c r="XB20" s="68"/>
      <c r="XC20" s="68"/>
      <c r="XD20" s="68"/>
      <c r="XE20" s="68"/>
      <c r="XF20" s="68"/>
      <c r="XG20" s="68"/>
      <c r="XH20" s="68"/>
      <c r="XI20" s="68"/>
      <c r="XJ20" s="68"/>
      <c r="XK20" s="68"/>
      <c r="XL20" s="68"/>
      <c r="XM20" s="68"/>
      <c r="XN20" s="68"/>
      <c r="XO20" s="68"/>
      <c r="XP20" s="68"/>
      <c r="XQ20" s="68"/>
      <c r="XR20" s="68"/>
      <c r="XS20" s="68"/>
      <c r="XT20" s="68"/>
      <c r="XU20" s="68"/>
      <c r="XV20" s="68"/>
      <c r="XW20" s="68"/>
      <c r="XX20" s="68"/>
      <c r="XY20" s="68"/>
      <c r="XZ20" s="68"/>
      <c r="YA20" s="68"/>
      <c r="YB20" s="68"/>
      <c r="YC20" s="68"/>
      <c r="YD20" s="68"/>
      <c r="YE20" s="68"/>
      <c r="YF20" s="68"/>
      <c r="YG20" s="68"/>
      <c r="YH20" s="68"/>
      <c r="YI20" s="68"/>
      <c r="YJ20" s="68"/>
      <c r="YK20" s="68"/>
      <c r="YL20" s="68"/>
      <c r="YM20" s="68"/>
      <c r="YN20" s="68"/>
      <c r="YO20" s="68"/>
      <c r="YP20" s="68"/>
      <c r="YQ20" s="68"/>
      <c r="YR20" s="68"/>
      <c r="YS20" s="68"/>
      <c r="YT20" s="68"/>
      <c r="YU20" s="68"/>
      <c r="YV20" s="68"/>
      <c r="YW20" s="68"/>
      <c r="YX20" s="68"/>
      <c r="YY20" s="68"/>
      <c r="YZ20" s="68"/>
      <c r="ZA20" s="68"/>
      <c r="ZB20" s="68"/>
      <c r="ZC20" s="68"/>
      <c r="ZD20" s="68"/>
      <c r="ZE20" s="68"/>
      <c r="ZF20" s="68"/>
      <c r="ZG20" s="68"/>
      <c r="ZH20" s="68"/>
      <c r="ZI20" s="68"/>
      <c r="ZJ20" s="68"/>
      <c r="ZK20" s="68"/>
      <c r="ZL20" s="68"/>
      <c r="ZM20" s="68"/>
      <c r="ZN20" s="68"/>
      <c r="ZO20" s="68"/>
      <c r="ZP20" s="68"/>
      <c r="ZQ20" s="68"/>
      <c r="ZR20" s="68"/>
      <c r="ZS20" s="68"/>
      <c r="ZT20" s="69"/>
      <c r="ZU20" s="68"/>
      <c r="ZV20" s="68"/>
      <c r="ZW20" s="68"/>
      <c r="ZX20" s="68"/>
      <c r="ZY20" s="68"/>
      <c r="ZZ20" s="68"/>
      <c r="AAA20" s="68"/>
      <c r="AAB20" s="68"/>
      <c r="AAC20" s="68"/>
      <c r="AAD20" s="68"/>
      <c r="AAE20" s="68"/>
    </row>
    <row r="21" spans="1:707" x14ac:dyDescent="0.25">
      <c r="A21" s="65">
        <v>8</v>
      </c>
      <c r="B21" s="71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5"/>
      <c r="KP21" s="65"/>
      <c r="KQ21" s="68"/>
      <c r="KR21" s="68"/>
      <c r="KS21" s="68"/>
      <c r="KT21" s="68"/>
      <c r="KU21" s="68"/>
      <c r="KV21" s="68"/>
      <c r="KW21" s="69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5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5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  <c r="OY21" s="68"/>
      <c r="OZ21" s="68"/>
      <c r="PA21" s="68"/>
      <c r="PB21" s="68"/>
      <c r="PC21" s="68"/>
      <c r="PD21" s="68"/>
      <c r="PE21" s="68"/>
      <c r="PF21" s="68"/>
      <c r="PG21" s="68"/>
      <c r="PH21" s="68"/>
      <c r="PI21" s="68"/>
      <c r="PJ21" s="68"/>
      <c r="PK21" s="68"/>
      <c r="PL21" s="68"/>
      <c r="PM21" s="68"/>
      <c r="PN21" s="68"/>
      <c r="PO21" s="68"/>
      <c r="PP21" s="68"/>
      <c r="PQ21" s="68"/>
      <c r="PR21" s="68"/>
      <c r="PS21" s="68"/>
      <c r="PT21" s="68"/>
      <c r="PU21" s="68"/>
      <c r="PV21" s="68"/>
      <c r="PW21" s="68"/>
      <c r="PX21" s="68"/>
      <c r="PY21" s="68"/>
      <c r="PZ21" s="68"/>
      <c r="QA21" s="68"/>
      <c r="QB21" s="68"/>
      <c r="QC21" s="68"/>
      <c r="QD21" s="68"/>
      <c r="QE21" s="68"/>
      <c r="QF21" s="68"/>
      <c r="QG21" s="68"/>
      <c r="QH21" s="68"/>
      <c r="QI21" s="68"/>
      <c r="QJ21" s="68"/>
      <c r="QK21" s="68"/>
      <c r="QL21" s="68"/>
      <c r="QM21" s="68"/>
      <c r="QN21" s="68"/>
      <c r="QO21" s="68"/>
      <c r="QP21" s="68"/>
      <c r="QQ21" s="68"/>
      <c r="QR21" s="68"/>
      <c r="QS21" s="68"/>
      <c r="QT21" s="68"/>
      <c r="QU21" s="68"/>
      <c r="QV21" s="68"/>
      <c r="QW21" s="68"/>
      <c r="QX21" s="68"/>
      <c r="QY21" s="68"/>
      <c r="QZ21" s="68"/>
      <c r="RA21" s="68"/>
      <c r="RB21" s="68"/>
      <c r="RC21" s="68"/>
      <c r="RD21" s="68"/>
      <c r="RE21" s="68"/>
      <c r="RF21" s="68"/>
      <c r="RG21" s="68"/>
      <c r="RH21" s="68"/>
      <c r="RI21" s="68"/>
      <c r="RJ21" s="68"/>
      <c r="RK21" s="68"/>
      <c r="RL21" s="68"/>
      <c r="RM21" s="68"/>
      <c r="RN21" s="68"/>
      <c r="RO21" s="68"/>
      <c r="RP21" s="68"/>
      <c r="RQ21" s="67"/>
      <c r="RR21" s="68"/>
      <c r="RS21" s="68"/>
      <c r="RT21" s="68"/>
      <c r="RU21" s="68"/>
      <c r="RV21" s="68"/>
      <c r="RW21" s="68"/>
      <c r="RX21" s="68"/>
      <c r="RY21" s="68"/>
      <c r="RZ21" s="68"/>
      <c r="SA21" s="68"/>
      <c r="SB21" s="68"/>
      <c r="SC21" s="68"/>
      <c r="SD21" s="68"/>
      <c r="SE21" s="68"/>
      <c r="SF21" s="68"/>
      <c r="SG21" s="68"/>
      <c r="SH21" s="68"/>
      <c r="SI21" s="68"/>
      <c r="SJ21" s="68"/>
      <c r="SK21" s="68"/>
      <c r="SL21" s="68"/>
      <c r="SM21" s="68"/>
      <c r="SN21" s="68"/>
      <c r="SO21" s="68"/>
      <c r="SP21" s="68"/>
      <c r="SQ21" s="68"/>
      <c r="SR21" s="68"/>
      <c r="SS21" s="68"/>
      <c r="ST21" s="68"/>
      <c r="SU21" s="68"/>
      <c r="SV21" s="68"/>
      <c r="SW21" s="68"/>
      <c r="SX21" s="68"/>
      <c r="SY21" s="68"/>
      <c r="SZ21" s="68"/>
      <c r="TA21" s="68"/>
      <c r="TB21" s="68"/>
      <c r="TC21" s="68"/>
      <c r="TD21" s="68"/>
      <c r="TE21" s="68"/>
      <c r="TF21" s="68"/>
      <c r="TG21" s="68"/>
      <c r="TH21" s="68"/>
      <c r="TI21" s="68"/>
      <c r="TJ21" s="68"/>
      <c r="TK21" s="68"/>
      <c r="TL21" s="68"/>
      <c r="TM21" s="68"/>
      <c r="TN21" s="68"/>
      <c r="TO21" s="68"/>
      <c r="TP21" s="68"/>
      <c r="TQ21" s="68"/>
      <c r="TR21" s="68"/>
      <c r="TS21" s="68"/>
      <c r="TT21" s="68"/>
      <c r="TU21" s="68"/>
      <c r="TV21" s="68"/>
      <c r="TW21" s="68"/>
      <c r="TX21" s="68"/>
      <c r="TY21" s="68"/>
      <c r="TZ21" s="68"/>
      <c r="UA21" s="68"/>
      <c r="UB21" s="68"/>
      <c r="UC21" s="68"/>
      <c r="UD21" s="68"/>
      <c r="UE21" s="68"/>
      <c r="UF21" s="68"/>
      <c r="UG21" s="68"/>
      <c r="UH21" s="68"/>
      <c r="UI21" s="68"/>
      <c r="UJ21" s="68"/>
      <c r="UK21" s="68"/>
      <c r="UL21" s="68"/>
      <c r="UM21" s="68"/>
      <c r="UN21" s="68"/>
      <c r="UO21" s="68"/>
      <c r="UP21" s="68"/>
      <c r="UQ21" s="68"/>
      <c r="UR21" s="68"/>
      <c r="US21" s="68"/>
      <c r="UT21" s="70"/>
      <c r="UU21" s="68"/>
      <c r="UV21" s="68"/>
      <c r="UW21" s="68"/>
      <c r="UX21" s="68"/>
      <c r="UY21" s="68"/>
      <c r="UZ21" s="68"/>
      <c r="VA21" s="68"/>
      <c r="VB21" s="68"/>
      <c r="VC21" s="68"/>
      <c r="VD21" s="68"/>
      <c r="VE21" s="68"/>
      <c r="VF21" s="68"/>
      <c r="VG21" s="68"/>
      <c r="VH21" s="68"/>
      <c r="VI21" s="68"/>
      <c r="VJ21" s="68"/>
      <c r="VK21" s="68"/>
      <c r="VL21" s="68"/>
      <c r="VM21" s="68"/>
      <c r="VN21" s="68"/>
      <c r="VO21" s="68"/>
      <c r="VP21" s="68"/>
      <c r="VQ21" s="68"/>
      <c r="VR21" s="68"/>
      <c r="VS21" s="68"/>
      <c r="VT21" s="68"/>
      <c r="VU21" s="68"/>
      <c r="VV21" s="68"/>
      <c r="VW21" s="68"/>
      <c r="VX21" s="68"/>
      <c r="VY21" s="68"/>
      <c r="VZ21" s="68"/>
      <c r="WA21" s="68"/>
      <c r="WB21" s="68"/>
      <c r="WC21" s="68"/>
      <c r="WD21" s="68"/>
      <c r="WE21" s="68"/>
      <c r="WF21" s="68"/>
      <c r="WG21" s="68"/>
      <c r="WH21" s="68"/>
      <c r="WI21" s="68"/>
      <c r="WJ21" s="68"/>
      <c r="WK21" s="68"/>
      <c r="WL21" s="68"/>
      <c r="WM21" s="68"/>
      <c r="WN21" s="68"/>
      <c r="WO21" s="68"/>
      <c r="WP21" s="68"/>
      <c r="WQ21" s="68"/>
      <c r="WR21" s="68"/>
      <c r="WS21" s="68"/>
      <c r="WT21" s="68"/>
      <c r="WU21" s="68"/>
      <c r="WV21" s="68"/>
      <c r="WW21" s="68"/>
      <c r="WX21" s="68"/>
      <c r="WY21" s="68"/>
      <c r="WZ21" s="68"/>
      <c r="XA21" s="68"/>
      <c r="XB21" s="68"/>
      <c r="XC21" s="68"/>
      <c r="XD21" s="68"/>
      <c r="XE21" s="68"/>
      <c r="XF21" s="68"/>
      <c r="XG21" s="68"/>
      <c r="XH21" s="68"/>
      <c r="XI21" s="68"/>
      <c r="XJ21" s="68"/>
      <c r="XK21" s="68"/>
      <c r="XL21" s="68"/>
      <c r="XM21" s="68"/>
      <c r="XN21" s="68"/>
      <c r="XO21" s="68"/>
      <c r="XP21" s="68"/>
      <c r="XQ21" s="68"/>
      <c r="XR21" s="68"/>
      <c r="XS21" s="68"/>
      <c r="XT21" s="68"/>
      <c r="XU21" s="68"/>
      <c r="XV21" s="68"/>
      <c r="XW21" s="68"/>
      <c r="XX21" s="68"/>
      <c r="XY21" s="68"/>
      <c r="XZ21" s="68"/>
      <c r="YA21" s="68"/>
      <c r="YB21" s="68"/>
      <c r="YC21" s="68"/>
      <c r="YD21" s="68"/>
      <c r="YE21" s="68"/>
      <c r="YF21" s="68"/>
      <c r="YG21" s="68"/>
      <c r="YH21" s="68"/>
      <c r="YI21" s="68"/>
      <c r="YJ21" s="68"/>
      <c r="YK21" s="68"/>
      <c r="YL21" s="68"/>
      <c r="YM21" s="68"/>
      <c r="YN21" s="68"/>
      <c r="YO21" s="68"/>
      <c r="YP21" s="68"/>
      <c r="YQ21" s="68"/>
      <c r="YR21" s="68"/>
      <c r="YS21" s="68"/>
      <c r="YT21" s="68"/>
      <c r="YU21" s="68"/>
      <c r="YV21" s="68"/>
      <c r="YW21" s="68"/>
      <c r="YX21" s="68"/>
      <c r="YY21" s="68"/>
      <c r="YZ21" s="68"/>
      <c r="ZA21" s="68"/>
      <c r="ZB21" s="68"/>
      <c r="ZC21" s="68"/>
      <c r="ZD21" s="68"/>
      <c r="ZE21" s="68"/>
      <c r="ZF21" s="68"/>
      <c r="ZG21" s="68"/>
      <c r="ZH21" s="68"/>
      <c r="ZI21" s="68"/>
      <c r="ZJ21" s="68"/>
      <c r="ZK21" s="68"/>
      <c r="ZL21" s="68"/>
      <c r="ZM21" s="68"/>
      <c r="ZN21" s="68"/>
      <c r="ZO21" s="68"/>
      <c r="ZP21" s="68"/>
      <c r="ZQ21" s="68"/>
      <c r="ZR21" s="68"/>
      <c r="ZS21" s="68"/>
      <c r="ZT21" s="69"/>
      <c r="ZU21" s="68"/>
      <c r="ZV21" s="68"/>
      <c r="ZW21" s="68"/>
      <c r="ZX21" s="68"/>
      <c r="ZY21" s="68"/>
      <c r="ZZ21" s="68"/>
      <c r="AAA21" s="68"/>
      <c r="AAB21" s="68"/>
      <c r="AAC21" s="68"/>
      <c r="AAD21" s="68"/>
      <c r="AAE21" s="68"/>
    </row>
    <row r="22" spans="1:707" x14ac:dyDescent="0.25">
      <c r="A22" s="65">
        <v>9</v>
      </c>
      <c r="B22" s="71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5"/>
      <c r="KP22" s="65"/>
      <c r="KQ22" s="68"/>
      <c r="KR22" s="68"/>
      <c r="KS22" s="68"/>
      <c r="KT22" s="68"/>
      <c r="KU22" s="68"/>
      <c r="KV22" s="68"/>
      <c r="KW22" s="69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5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5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  <c r="OY22" s="68"/>
      <c r="OZ22" s="68"/>
      <c r="PA22" s="68"/>
      <c r="PB22" s="68"/>
      <c r="PC22" s="68"/>
      <c r="PD22" s="68"/>
      <c r="PE22" s="68"/>
      <c r="PF22" s="68"/>
      <c r="PG22" s="68"/>
      <c r="PH22" s="68"/>
      <c r="PI22" s="68"/>
      <c r="PJ22" s="68"/>
      <c r="PK22" s="68"/>
      <c r="PL22" s="68"/>
      <c r="PM22" s="68"/>
      <c r="PN22" s="68"/>
      <c r="PO22" s="68"/>
      <c r="PP22" s="68"/>
      <c r="PQ22" s="68"/>
      <c r="PR22" s="68"/>
      <c r="PS22" s="68"/>
      <c r="PT22" s="68"/>
      <c r="PU22" s="68"/>
      <c r="PV22" s="68"/>
      <c r="PW22" s="68"/>
      <c r="PX22" s="68"/>
      <c r="PY22" s="68"/>
      <c r="PZ22" s="68"/>
      <c r="QA22" s="68"/>
      <c r="QB22" s="68"/>
      <c r="QC22" s="68"/>
      <c r="QD22" s="68"/>
      <c r="QE22" s="68"/>
      <c r="QF22" s="68"/>
      <c r="QG22" s="68"/>
      <c r="QH22" s="68"/>
      <c r="QI22" s="68"/>
      <c r="QJ22" s="68"/>
      <c r="QK22" s="68"/>
      <c r="QL22" s="68"/>
      <c r="QM22" s="68"/>
      <c r="QN22" s="68"/>
      <c r="QO22" s="68"/>
      <c r="QP22" s="68"/>
      <c r="QQ22" s="68"/>
      <c r="QR22" s="68"/>
      <c r="QS22" s="68"/>
      <c r="QT22" s="68"/>
      <c r="QU22" s="68"/>
      <c r="QV22" s="68"/>
      <c r="QW22" s="68"/>
      <c r="QX22" s="68"/>
      <c r="QY22" s="68"/>
      <c r="QZ22" s="68"/>
      <c r="RA22" s="68"/>
      <c r="RB22" s="68"/>
      <c r="RC22" s="68"/>
      <c r="RD22" s="68"/>
      <c r="RE22" s="68"/>
      <c r="RF22" s="68"/>
      <c r="RG22" s="68"/>
      <c r="RH22" s="68"/>
      <c r="RI22" s="68"/>
      <c r="RJ22" s="68"/>
      <c r="RK22" s="68"/>
      <c r="RL22" s="68"/>
      <c r="RM22" s="68"/>
      <c r="RN22" s="68"/>
      <c r="RO22" s="68"/>
      <c r="RP22" s="68"/>
      <c r="RQ22" s="68"/>
      <c r="RR22" s="68"/>
      <c r="RS22" s="68"/>
      <c r="RT22" s="68"/>
      <c r="RU22" s="68"/>
      <c r="RV22" s="68"/>
      <c r="RW22" s="68"/>
      <c r="RX22" s="68"/>
      <c r="RY22" s="68"/>
      <c r="RZ22" s="68"/>
      <c r="SA22" s="68"/>
      <c r="SB22" s="68"/>
      <c r="SC22" s="68"/>
      <c r="SD22" s="68"/>
      <c r="SE22" s="68"/>
      <c r="SF22" s="68"/>
      <c r="SG22" s="68"/>
      <c r="SH22" s="68"/>
      <c r="SI22" s="68"/>
      <c r="SJ22" s="68"/>
      <c r="SK22" s="68"/>
      <c r="SL22" s="68"/>
      <c r="SM22" s="68"/>
      <c r="SN22" s="68"/>
      <c r="SO22" s="68"/>
      <c r="SP22" s="68"/>
      <c r="SQ22" s="68"/>
      <c r="SR22" s="68"/>
      <c r="SS22" s="68"/>
      <c r="ST22" s="68"/>
      <c r="SU22" s="68"/>
      <c r="SV22" s="68"/>
      <c r="SW22" s="68"/>
      <c r="SX22" s="68"/>
      <c r="SY22" s="68"/>
      <c r="SZ22" s="68"/>
      <c r="TA22" s="68"/>
      <c r="TB22" s="68"/>
      <c r="TC22" s="68"/>
      <c r="TD22" s="68"/>
      <c r="TE22" s="68"/>
      <c r="TF22" s="68"/>
      <c r="TG22" s="68"/>
      <c r="TH22" s="68"/>
      <c r="TI22" s="68"/>
      <c r="TJ22" s="68"/>
      <c r="TK22" s="68"/>
      <c r="TL22" s="68"/>
      <c r="TM22" s="68"/>
      <c r="TN22" s="68"/>
      <c r="TO22" s="68"/>
      <c r="TP22" s="68"/>
      <c r="TQ22" s="68"/>
      <c r="TR22" s="68"/>
      <c r="TS22" s="68"/>
      <c r="TT22" s="68"/>
      <c r="TU22" s="68"/>
      <c r="TV22" s="68"/>
      <c r="TW22" s="68"/>
      <c r="TX22" s="68"/>
      <c r="TY22" s="68"/>
      <c r="TZ22" s="68"/>
      <c r="UA22" s="68"/>
      <c r="UB22" s="68"/>
      <c r="UC22" s="68"/>
      <c r="UD22" s="68"/>
      <c r="UE22" s="68"/>
      <c r="UF22" s="68"/>
      <c r="UG22" s="68"/>
      <c r="UH22" s="68"/>
      <c r="UI22" s="68"/>
      <c r="UJ22" s="68"/>
      <c r="UK22" s="68"/>
      <c r="UL22" s="68"/>
      <c r="UM22" s="68"/>
      <c r="UN22" s="68"/>
      <c r="UO22" s="68"/>
      <c r="UP22" s="68"/>
      <c r="UQ22" s="68"/>
      <c r="UR22" s="68"/>
      <c r="US22" s="68"/>
      <c r="UT22" s="70"/>
      <c r="UU22" s="68"/>
      <c r="UV22" s="68"/>
      <c r="UW22" s="68"/>
      <c r="UX22" s="68"/>
      <c r="UY22" s="68"/>
      <c r="UZ22" s="68"/>
      <c r="VA22" s="68"/>
      <c r="VB22" s="68"/>
      <c r="VC22" s="68"/>
      <c r="VD22" s="68"/>
      <c r="VE22" s="68"/>
      <c r="VF22" s="68"/>
      <c r="VG22" s="68"/>
      <c r="VH22" s="68"/>
      <c r="VI22" s="68"/>
      <c r="VJ22" s="68"/>
      <c r="VK22" s="68"/>
      <c r="VL22" s="68"/>
      <c r="VM22" s="68"/>
      <c r="VN22" s="68"/>
      <c r="VO22" s="68"/>
      <c r="VP22" s="68"/>
      <c r="VQ22" s="68"/>
      <c r="VR22" s="68"/>
      <c r="VS22" s="68"/>
      <c r="VT22" s="68"/>
      <c r="VU22" s="68"/>
      <c r="VV22" s="68"/>
      <c r="VW22" s="68"/>
      <c r="VX22" s="68"/>
      <c r="VY22" s="68"/>
      <c r="VZ22" s="68"/>
      <c r="WA22" s="68"/>
      <c r="WB22" s="68"/>
      <c r="WC22" s="68"/>
      <c r="WD22" s="68"/>
      <c r="WE22" s="68"/>
      <c r="WF22" s="68"/>
      <c r="WG22" s="68"/>
      <c r="WH22" s="68"/>
      <c r="WI22" s="68"/>
      <c r="WJ22" s="68"/>
      <c r="WK22" s="68"/>
      <c r="WL22" s="68"/>
      <c r="WM22" s="68"/>
      <c r="WN22" s="68"/>
      <c r="WO22" s="68"/>
      <c r="WP22" s="68"/>
      <c r="WQ22" s="68"/>
      <c r="WR22" s="68"/>
      <c r="WS22" s="68"/>
      <c r="WT22" s="68"/>
      <c r="WU22" s="68"/>
      <c r="WV22" s="68"/>
      <c r="WW22" s="68"/>
      <c r="WX22" s="68"/>
      <c r="WY22" s="68"/>
      <c r="WZ22" s="68"/>
      <c r="XA22" s="68"/>
      <c r="XB22" s="68"/>
      <c r="XC22" s="68"/>
      <c r="XD22" s="68"/>
      <c r="XE22" s="68"/>
      <c r="XF22" s="68"/>
      <c r="XG22" s="68"/>
      <c r="XH22" s="68"/>
      <c r="XI22" s="68"/>
      <c r="XJ22" s="68"/>
      <c r="XK22" s="68"/>
      <c r="XL22" s="68"/>
      <c r="XM22" s="68"/>
      <c r="XN22" s="68"/>
      <c r="XO22" s="68"/>
      <c r="XP22" s="68"/>
      <c r="XQ22" s="68"/>
      <c r="XR22" s="68"/>
      <c r="XS22" s="68"/>
      <c r="XT22" s="68"/>
      <c r="XU22" s="68"/>
      <c r="XV22" s="68"/>
      <c r="XW22" s="68"/>
      <c r="XX22" s="68"/>
      <c r="XY22" s="68"/>
      <c r="XZ22" s="68"/>
      <c r="YA22" s="68"/>
      <c r="YB22" s="68"/>
      <c r="YC22" s="68"/>
      <c r="YD22" s="68"/>
      <c r="YE22" s="68"/>
      <c r="YF22" s="68"/>
      <c r="YG22" s="68"/>
      <c r="YH22" s="68"/>
      <c r="YI22" s="68"/>
      <c r="YJ22" s="68"/>
      <c r="YK22" s="68"/>
      <c r="YL22" s="68"/>
      <c r="YM22" s="68"/>
      <c r="YN22" s="68"/>
      <c r="YO22" s="68"/>
      <c r="YP22" s="68"/>
      <c r="YQ22" s="68"/>
      <c r="YR22" s="68"/>
      <c r="YS22" s="68"/>
      <c r="YT22" s="68"/>
      <c r="YU22" s="68"/>
      <c r="YV22" s="68"/>
      <c r="YW22" s="68"/>
      <c r="YX22" s="68"/>
      <c r="YY22" s="68"/>
      <c r="YZ22" s="68"/>
      <c r="ZA22" s="68"/>
      <c r="ZB22" s="68"/>
      <c r="ZC22" s="68"/>
      <c r="ZD22" s="68"/>
      <c r="ZE22" s="68"/>
      <c r="ZF22" s="68"/>
      <c r="ZG22" s="68"/>
      <c r="ZH22" s="68"/>
      <c r="ZI22" s="68"/>
      <c r="ZJ22" s="68"/>
      <c r="ZK22" s="68"/>
      <c r="ZL22" s="68"/>
      <c r="ZM22" s="68"/>
      <c r="ZN22" s="68"/>
      <c r="ZO22" s="68"/>
      <c r="ZP22" s="68"/>
      <c r="ZQ22" s="68"/>
      <c r="ZR22" s="68"/>
      <c r="ZS22" s="68"/>
      <c r="ZT22" s="69"/>
      <c r="ZU22" s="68"/>
      <c r="ZV22" s="68"/>
      <c r="ZW22" s="68"/>
      <c r="ZX22" s="68"/>
      <c r="ZY22" s="68"/>
      <c r="ZZ22" s="68"/>
      <c r="AAA22" s="68"/>
      <c r="AAB22" s="68"/>
      <c r="AAC22" s="68"/>
      <c r="AAD22" s="68"/>
      <c r="AAE22" s="68"/>
    </row>
    <row r="23" spans="1:707" x14ac:dyDescent="0.25">
      <c r="A23" s="65">
        <v>10</v>
      </c>
      <c r="B23" s="71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5"/>
      <c r="KP23" s="65"/>
      <c r="KQ23" s="68"/>
      <c r="KR23" s="68"/>
      <c r="KS23" s="68"/>
      <c r="KT23" s="68"/>
      <c r="KU23" s="68"/>
      <c r="KV23" s="68"/>
      <c r="KW23" s="69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5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5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  <c r="OY23" s="68"/>
      <c r="OZ23" s="68"/>
      <c r="PA23" s="68"/>
      <c r="PB23" s="68"/>
      <c r="PC23" s="68"/>
      <c r="PD23" s="68"/>
      <c r="PE23" s="68"/>
      <c r="PF23" s="68"/>
      <c r="PG23" s="68"/>
      <c r="PH23" s="68"/>
      <c r="PI23" s="68"/>
      <c r="PJ23" s="68"/>
      <c r="PK23" s="68"/>
      <c r="PL23" s="68"/>
      <c r="PM23" s="68"/>
      <c r="PN23" s="68"/>
      <c r="PO23" s="68"/>
      <c r="PP23" s="68"/>
      <c r="PQ23" s="68"/>
      <c r="PR23" s="68"/>
      <c r="PS23" s="68"/>
      <c r="PT23" s="68"/>
      <c r="PU23" s="68"/>
      <c r="PV23" s="68"/>
      <c r="PW23" s="68"/>
      <c r="PX23" s="68"/>
      <c r="PY23" s="68"/>
      <c r="PZ23" s="68"/>
      <c r="QA23" s="68"/>
      <c r="QB23" s="68"/>
      <c r="QC23" s="68"/>
      <c r="QD23" s="68"/>
      <c r="QE23" s="68"/>
      <c r="QF23" s="68"/>
      <c r="QG23" s="68"/>
      <c r="QH23" s="68"/>
      <c r="QI23" s="68"/>
      <c r="QJ23" s="68"/>
      <c r="QK23" s="68"/>
      <c r="QL23" s="68"/>
      <c r="QM23" s="68"/>
      <c r="QN23" s="68"/>
      <c r="QO23" s="68"/>
      <c r="QP23" s="68"/>
      <c r="QQ23" s="68"/>
      <c r="QR23" s="68"/>
      <c r="QS23" s="68"/>
      <c r="QT23" s="68"/>
      <c r="QU23" s="68"/>
      <c r="QV23" s="68"/>
      <c r="QW23" s="68"/>
      <c r="QX23" s="68"/>
      <c r="QY23" s="68"/>
      <c r="QZ23" s="68"/>
      <c r="RA23" s="68"/>
      <c r="RB23" s="68"/>
      <c r="RC23" s="68"/>
      <c r="RD23" s="68"/>
      <c r="RE23" s="68"/>
      <c r="RF23" s="68"/>
      <c r="RG23" s="68"/>
      <c r="RH23" s="68"/>
      <c r="RI23" s="68"/>
      <c r="RJ23" s="68"/>
      <c r="RK23" s="68"/>
      <c r="RL23" s="68"/>
      <c r="RM23" s="68"/>
      <c r="RN23" s="68"/>
      <c r="RO23" s="68"/>
      <c r="RP23" s="68"/>
      <c r="RQ23" s="68"/>
      <c r="RR23" s="68"/>
      <c r="RS23" s="68"/>
      <c r="RT23" s="68"/>
      <c r="RU23" s="68"/>
      <c r="RV23" s="68"/>
      <c r="RW23" s="68"/>
      <c r="RX23" s="68"/>
      <c r="RY23" s="68"/>
      <c r="RZ23" s="68"/>
      <c r="SA23" s="68"/>
      <c r="SB23" s="68"/>
      <c r="SC23" s="68"/>
      <c r="SD23" s="68"/>
      <c r="SE23" s="68"/>
      <c r="SF23" s="68"/>
      <c r="SG23" s="68"/>
      <c r="SH23" s="68"/>
      <c r="SI23" s="68"/>
      <c r="SJ23" s="68"/>
      <c r="SK23" s="68"/>
      <c r="SL23" s="68"/>
      <c r="SM23" s="68"/>
      <c r="SN23" s="68"/>
      <c r="SO23" s="68"/>
      <c r="SP23" s="68"/>
      <c r="SQ23" s="68"/>
      <c r="SR23" s="68"/>
      <c r="SS23" s="68"/>
      <c r="ST23" s="68"/>
      <c r="SU23" s="68"/>
      <c r="SV23" s="68"/>
      <c r="SW23" s="68"/>
      <c r="SX23" s="68"/>
      <c r="SY23" s="68"/>
      <c r="SZ23" s="68"/>
      <c r="TA23" s="68"/>
      <c r="TB23" s="68"/>
      <c r="TC23" s="68"/>
      <c r="TD23" s="68"/>
      <c r="TE23" s="68"/>
      <c r="TF23" s="68"/>
      <c r="TG23" s="68"/>
      <c r="TH23" s="68"/>
      <c r="TI23" s="68"/>
      <c r="TJ23" s="68"/>
      <c r="TK23" s="68"/>
      <c r="TL23" s="68"/>
      <c r="TM23" s="68"/>
      <c r="TN23" s="68"/>
      <c r="TO23" s="68"/>
      <c r="TP23" s="68"/>
      <c r="TQ23" s="68"/>
      <c r="TR23" s="68"/>
      <c r="TS23" s="68"/>
      <c r="TT23" s="68"/>
      <c r="TU23" s="68"/>
      <c r="TV23" s="68"/>
      <c r="TW23" s="68"/>
      <c r="TX23" s="68"/>
      <c r="TY23" s="68"/>
      <c r="TZ23" s="68"/>
      <c r="UA23" s="68"/>
      <c r="UB23" s="68"/>
      <c r="UC23" s="68"/>
      <c r="UD23" s="68"/>
      <c r="UE23" s="68"/>
      <c r="UF23" s="68"/>
      <c r="UG23" s="68"/>
      <c r="UH23" s="68"/>
      <c r="UI23" s="68"/>
      <c r="UJ23" s="68"/>
      <c r="UK23" s="68"/>
      <c r="UL23" s="68"/>
      <c r="UM23" s="68"/>
      <c r="UN23" s="68"/>
      <c r="UO23" s="68"/>
      <c r="UP23" s="68"/>
      <c r="UQ23" s="68"/>
      <c r="UR23" s="68"/>
      <c r="US23" s="68"/>
      <c r="UT23" s="70"/>
      <c r="UU23" s="68"/>
      <c r="UV23" s="68"/>
      <c r="UW23" s="68"/>
      <c r="UX23" s="68"/>
      <c r="UY23" s="68"/>
      <c r="UZ23" s="68"/>
      <c r="VA23" s="68"/>
      <c r="VB23" s="68"/>
      <c r="VC23" s="68"/>
      <c r="VD23" s="68"/>
      <c r="VE23" s="68"/>
      <c r="VF23" s="68"/>
      <c r="VG23" s="68"/>
      <c r="VH23" s="68"/>
      <c r="VI23" s="68"/>
      <c r="VJ23" s="68"/>
      <c r="VK23" s="68"/>
      <c r="VL23" s="68"/>
      <c r="VM23" s="68"/>
      <c r="VN23" s="68"/>
      <c r="VO23" s="68"/>
      <c r="VP23" s="68"/>
      <c r="VQ23" s="68"/>
      <c r="VR23" s="68"/>
      <c r="VS23" s="68"/>
      <c r="VT23" s="68"/>
      <c r="VU23" s="68"/>
      <c r="VV23" s="68"/>
      <c r="VW23" s="68"/>
      <c r="VX23" s="68"/>
      <c r="VY23" s="68"/>
      <c r="VZ23" s="68"/>
      <c r="WA23" s="68"/>
      <c r="WB23" s="68"/>
      <c r="WC23" s="68"/>
      <c r="WD23" s="68"/>
      <c r="WE23" s="68"/>
      <c r="WF23" s="68"/>
      <c r="WG23" s="68"/>
      <c r="WH23" s="68"/>
      <c r="WI23" s="68"/>
      <c r="WJ23" s="68"/>
      <c r="WK23" s="68"/>
      <c r="WL23" s="68"/>
      <c r="WM23" s="68"/>
      <c r="WN23" s="68"/>
      <c r="WO23" s="68"/>
      <c r="WP23" s="68"/>
      <c r="WQ23" s="68"/>
      <c r="WR23" s="68"/>
      <c r="WS23" s="68"/>
      <c r="WT23" s="68"/>
      <c r="WU23" s="68"/>
      <c r="WV23" s="68"/>
      <c r="WW23" s="68"/>
      <c r="WX23" s="68"/>
      <c r="WY23" s="68"/>
      <c r="WZ23" s="68"/>
      <c r="XA23" s="68"/>
      <c r="XB23" s="68"/>
      <c r="XC23" s="68"/>
      <c r="XD23" s="68"/>
      <c r="XE23" s="68"/>
      <c r="XF23" s="68"/>
      <c r="XG23" s="68"/>
      <c r="XH23" s="68"/>
      <c r="XI23" s="68"/>
      <c r="XJ23" s="68"/>
      <c r="XK23" s="68"/>
      <c r="XL23" s="68"/>
      <c r="XM23" s="68"/>
      <c r="XN23" s="68"/>
      <c r="XO23" s="68"/>
      <c r="XP23" s="68"/>
      <c r="XQ23" s="68"/>
      <c r="XR23" s="68"/>
      <c r="XS23" s="68"/>
      <c r="XT23" s="68"/>
      <c r="XU23" s="68"/>
      <c r="XV23" s="68"/>
      <c r="XW23" s="68"/>
      <c r="XX23" s="68"/>
      <c r="XY23" s="68"/>
      <c r="XZ23" s="68"/>
      <c r="YA23" s="68"/>
      <c r="YB23" s="68"/>
      <c r="YC23" s="68"/>
      <c r="YD23" s="68"/>
      <c r="YE23" s="68"/>
      <c r="YF23" s="68"/>
      <c r="YG23" s="68"/>
      <c r="YH23" s="68"/>
      <c r="YI23" s="68"/>
      <c r="YJ23" s="68"/>
      <c r="YK23" s="68"/>
      <c r="YL23" s="68"/>
      <c r="YM23" s="68"/>
      <c r="YN23" s="68"/>
      <c r="YO23" s="68"/>
      <c r="YP23" s="68"/>
      <c r="YQ23" s="68"/>
      <c r="YR23" s="68"/>
      <c r="YS23" s="68"/>
      <c r="YT23" s="68"/>
      <c r="YU23" s="68"/>
      <c r="YV23" s="68"/>
      <c r="YW23" s="68"/>
      <c r="YX23" s="68"/>
      <c r="YY23" s="68"/>
      <c r="YZ23" s="68"/>
      <c r="ZA23" s="68"/>
      <c r="ZB23" s="68"/>
      <c r="ZC23" s="68"/>
      <c r="ZD23" s="68"/>
      <c r="ZE23" s="68"/>
      <c r="ZF23" s="68"/>
      <c r="ZG23" s="68"/>
      <c r="ZH23" s="68"/>
      <c r="ZI23" s="68"/>
      <c r="ZJ23" s="68"/>
      <c r="ZK23" s="68"/>
      <c r="ZL23" s="68"/>
      <c r="ZM23" s="68"/>
      <c r="ZN23" s="68"/>
      <c r="ZO23" s="68"/>
      <c r="ZP23" s="68"/>
      <c r="ZQ23" s="68"/>
      <c r="ZR23" s="68"/>
      <c r="ZS23" s="68"/>
      <c r="ZT23" s="69"/>
      <c r="ZU23" s="68"/>
      <c r="ZV23" s="68"/>
      <c r="ZW23" s="68"/>
      <c r="ZX23" s="68"/>
      <c r="ZY23" s="68"/>
      <c r="ZZ23" s="68"/>
      <c r="AAA23" s="68"/>
      <c r="AAB23" s="68"/>
      <c r="AAC23" s="68"/>
      <c r="AAD23" s="68"/>
      <c r="AAE23" s="68"/>
    </row>
    <row r="24" spans="1:707" x14ac:dyDescent="0.25">
      <c r="A24" s="65">
        <v>11</v>
      </c>
      <c r="B24" s="71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5"/>
      <c r="KQ24" s="68"/>
      <c r="KR24" s="68"/>
      <c r="KS24" s="68"/>
      <c r="KT24" s="68"/>
      <c r="KU24" s="68"/>
      <c r="KV24" s="68"/>
      <c r="KW24" s="69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5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5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  <c r="OY24" s="68"/>
      <c r="OZ24" s="68"/>
      <c r="PA24" s="68"/>
      <c r="PB24" s="68"/>
      <c r="PC24" s="68"/>
      <c r="PD24" s="68"/>
      <c r="PE24" s="68"/>
      <c r="PF24" s="68"/>
      <c r="PG24" s="68"/>
      <c r="PH24" s="68"/>
      <c r="PI24" s="68"/>
      <c r="PJ24" s="68"/>
      <c r="PK24" s="68"/>
      <c r="PL24" s="68"/>
      <c r="PM24" s="68"/>
      <c r="PN24" s="68"/>
      <c r="PO24" s="68"/>
      <c r="PP24" s="68"/>
      <c r="PQ24" s="68"/>
      <c r="PR24" s="68"/>
      <c r="PS24" s="68"/>
      <c r="PT24" s="68"/>
      <c r="PU24" s="68"/>
      <c r="PV24" s="68"/>
      <c r="PW24" s="68"/>
      <c r="PX24" s="68"/>
      <c r="PY24" s="68"/>
      <c r="PZ24" s="68"/>
      <c r="QA24" s="68"/>
      <c r="QB24" s="68"/>
      <c r="QC24" s="68"/>
      <c r="QD24" s="68"/>
      <c r="QE24" s="68"/>
      <c r="QF24" s="68"/>
      <c r="QG24" s="68"/>
      <c r="QH24" s="68"/>
      <c r="QI24" s="68"/>
      <c r="QJ24" s="68"/>
      <c r="QK24" s="68"/>
      <c r="QL24" s="68"/>
      <c r="QM24" s="68"/>
      <c r="QN24" s="68"/>
      <c r="QO24" s="68"/>
      <c r="QP24" s="68"/>
      <c r="QQ24" s="68"/>
      <c r="QR24" s="68"/>
      <c r="QS24" s="68"/>
      <c r="QT24" s="68"/>
      <c r="QU24" s="68"/>
      <c r="QV24" s="68"/>
      <c r="QW24" s="68"/>
      <c r="QX24" s="68"/>
      <c r="QY24" s="68"/>
      <c r="QZ24" s="68"/>
      <c r="RA24" s="68"/>
      <c r="RB24" s="68"/>
      <c r="RC24" s="68"/>
      <c r="RD24" s="68"/>
      <c r="RE24" s="68"/>
      <c r="RF24" s="68"/>
      <c r="RG24" s="68"/>
      <c r="RH24" s="68"/>
      <c r="RI24" s="68"/>
      <c r="RJ24" s="68"/>
      <c r="RK24" s="68"/>
      <c r="RL24" s="68"/>
      <c r="RM24" s="68"/>
      <c r="RN24" s="68"/>
      <c r="RO24" s="68"/>
      <c r="RP24" s="68"/>
      <c r="RQ24" s="68"/>
      <c r="RR24" s="68"/>
      <c r="RS24" s="68"/>
      <c r="RT24" s="68"/>
      <c r="RU24" s="68"/>
      <c r="RV24" s="68"/>
      <c r="RW24" s="68"/>
      <c r="RX24" s="68"/>
      <c r="RY24" s="68"/>
      <c r="RZ24" s="68"/>
      <c r="SA24" s="68"/>
      <c r="SB24" s="68"/>
      <c r="SC24" s="68"/>
      <c r="SD24" s="68"/>
      <c r="SE24" s="68"/>
      <c r="SF24" s="68"/>
      <c r="SG24" s="68"/>
      <c r="SH24" s="68"/>
      <c r="SI24" s="68"/>
      <c r="SJ24" s="68"/>
      <c r="SK24" s="68"/>
      <c r="SL24" s="68"/>
      <c r="SM24" s="68"/>
      <c r="SN24" s="68"/>
      <c r="SO24" s="68"/>
      <c r="SP24" s="68"/>
      <c r="SQ24" s="68"/>
      <c r="SR24" s="68"/>
      <c r="SS24" s="68"/>
      <c r="ST24" s="68"/>
      <c r="SU24" s="68"/>
      <c r="SV24" s="68"/>
      <c r="SW24" s="68"/>
      <c r="SX24" s="68"/>
      <c r="SY24" s="68"/>
      <c r="SZ24" s="68"/>
      <c r="TA24" s="68"/>
      <c r="TB24" s="68"/>
      <c r="TC24" s="68"/>
      <c r="TD24" s="68"/>
      <c r="TE24" s="68"/>
      <c r="TF24" s="68"/>
      <c r="TG24" s="68"/>
      <c r="TH24" s="68"/>
      <c r="TI24" s="68"/>
      <c r="TJ24" s="68"/>
      <c r="TK24" s="68"/>
      <c r="TL24" s="68"/>
      <c r="TM24" s="68"/>
      <c r="TN24" s="68"/>
      <c r="TO24" s="68"/>
      <c r="TP24" s="68"/>
      <c r="TQ24" s="68"/>
      <c r="TR24" s="68"/>
      <c r="TS24" s="68"/>
      <c r="TT24" s="68"/>
      <c r="TU24" s="68"/>
      <c r="TV24" s="68"/>
      <c r="TW24" s="68"/>
      <c r="TX24" s="68"/>
      <c r="TY24" s="68"/>
      <c r="TZ24" s="68"/>
      <c r="UA24" s="68"/>
      <c r="UB24" s="68"/>
      <c r="UC24" s="68"/>
      <c r="UD24" s="68"/>
      <c r="UE24" s="68"/>
      <c r="UF24" s="68"/>
      <c r="UG24" s="68"/>
      <c r="UH24" s="68"/>
      <c r="UI24" s="68"/>
      <c r="UJ24" s="68"/>
      <c r="UK24" s="68"/>
      <c r="UL24" s="68"/>
      <c r="UM24" s="68"/>
      <c r="UN24" s="68"/>
      <c r="UO24" s="68"/>
      <c r="UP24" s="68"/>
      <c r="UQ24" s="68"/>
      <c r="UR24" s="68"/>
      <c r="US24" s="68"/>
      <c r="UT24" s="70"/>
      <c r="UU24" s="68"/>
      <c r="UV24" s="68"/>
      <c r="UW24" s="68"/>
      <c r="UX24" s="68"/>
      <c r="UY24" s="68"/>
      <c r="UZ24" s="68"/>
      <c r="VA24" s="68"/>
      <c r="VB24" s="68"/>
      <c r="VC24" s="68"/>
      <c r="VD24" s="68"/>
      <c r="VE24" s="68"/>
      <c r="VF24" s="68"/>
      <c r="VG24" s="68"/>
      <c r="VH24" s="68"/>
      <c r="VI24" s="68"/>
      <c r="VJ24" s="68"/>
      <c r="VK24" s="68"/>
      <c r="VL24" s="68"/>
      <c r="VM24" s="68"/>
      <c r="VN24" s="68"/>
      <c r="VO24" s="68"/>
      <c r="VP24" s="68"/>
      <c r="VQ24" s="68"/>
      <c r="VR24" s="68"/>
      <c r="VS24" s="68"/>
      <c r="VT24" s="68"/>
      <c r="VU24" s="68"/>
      <c r="VV24" s="68"/>
      <c r="VW24" s="68"/>
      <c r="VX24" s="68"/>
      <c r="VY24" s="68"/>
      <c r="VZ24" s="68"/>
      <c r="WA24" s="68"/>
      <c r="WB24" s="68"/>
      <c r="WC24" s="68"/>
      <c r="WD24" s="68"/>
      <c r="WE24" s="68"/>
      <c r="WF24" s="68"/>
      <c r="WG24" s="68"/>
      <c r="WH24" s="68"/>
      <c r="WI24" s="68"/>
      <c r="WJ24" s="68"/>
      <c r="WK24" s="68"/>
      <c r="WL24" s="68"/>
      <c r="WM24" s="68"/>
      <c r="WN24" s="68"/>
      <c r="WO24" s="68"/>
      <c r="WP24" s="68"/>
      <c r="WQ24" s="68"/>
      <c r="WR24" s="68"/>
      <c r="WS24" s="68"/>
      <c r="WT24" s="68"/>
      <c r="WU24" s="68"/>
      <c r="WV24" s="68"/>
      <c r="WW24" s="68"/>
      <c r="WX24" s="68"/>
      <c r="WY24" s="68"/>
      <c r="WZ24" s="68"/>
      <c r="XA24" s="68"/>
      <c r="XB24" s="68"/>
      <c r="XC24" s="68"/>
      <c r="XD24" s="68"/>
      <c r="XE24" s="68"/>
      <c r="XF24" s="68"/>
      <c r="XG24" s="68"/>
      <c r="XH24" s="68"/>
      <c r="XI24" s="68"/>
      <c r="XJ24" s="68"/>
      <c r="XK24" s="68"/>
      <c r="XL24" s="68"/>
      <c r="XM24" s="68"/>
      <c r="XN24" s="68"/>
      <c r="XO24" s="68"/>
      <c r="XP24" s="68"/>
      <c r="XQ24" s="68"/>
      <c r="XR24" s="68"/>
      <c r="XS24" s="68"/>
      <c r="XT24" s="68"/>
      <c r="XU24" s="68"/>
      <c r="XV24" s="68"/>
      <c r="XW24" s="68"/>
      <c r="XX24" s="68"/>
      <c r="XY24" s="68"/>
      <c r="XZ24" s="68"/>
      <c r="YA24" s="68"/>
      <c r="YB24" s="68"/>
      <c r="YC24" s="68"/>
      <c r="YD24" s="68"/>
      <c r="YE24" s="68"/>
      <c r="YF24" s="68"/>
      <c r="YG24" s="68"/>
      <c r="YH24" s="68"/>
      <c r="YI24" s="68"/>
      <c r="YJ24" s="68"/>
      <c r="YK24" s="68"/>
      <c r="YL24" s="68"/>
      <c r="YM24" s="68"/>
      <c r="YN24" s="68"/>
      <c r="YO24" s="68"/>
      <c r="YP24" s="68"/>
      <c r="YQ24" s="68"/>
      <c r="YR24" s="68"/>
      <c r="YS24" s="68"/>
      <c r="YT24" s="68"/>
      <c r="YU24" s="68"/>
      <c r="YV24" s="68"/>
      <c r="YW24" s="68"/>
      <c r="YX24" s="68"/>
      <c r="YY24" s="68"/>
      <c r="YZ24" s="68"/>
      <c r="ZA24" s="68"/>
      <c r="ZB24" s="68"/>
      <c r="ZC24" s="68"/>
      <c r="ZD24" s="68"/>
      <c r="ZE24" s="68"/>
      <c r="ZF24" s="68"/>
      <c r="ZG24" s="68"/>
      <c r="ZH24" s="68"/>
      <c r="ZI24" s="68"/>
      <c r="ZJ24" s="68"/>
      <c r="ZK24" s="68"/>
      <c r="ZL24" s="68"/>
      <c r="ZM24" s="68"/>
      <c r="ZN24" s="68"/>
      <c r="ZO24" s="68"/>
      <c r="ZP24" s="68"/>
      <c r="ZQ24" s="68"/>
      <c r="ZR24" s="68"/>
      <c r="ZS24" s="68"/>
      <c r="ZT24" s="69"/>
      <c r="ZU24" s="68"/>
      <c r="ZV24" s="68"/>
      <c r="ZW24" s="68"/>
      <c r="ZX24" s="68"/>
      <c r="ZY24" s="68"/>
      <c r="ZZ24" s="68"/>
      <c r="AAA24" s="68"/>
      <c r="AAB24" s="68"/>
      <c r="AAC24" s="68"/>
      <c r="AAD24" s="68"/>
      <c r="AAE24" s="68"/>
    </row>
    <row r="25" spans="1:707" x14ac:dyDescent="0.25">
      <c r="A25" s="65">
        <v>12</v>
      </c>
      <c r="B25" s="71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5"/>
      <c r="KQ25" s="68"/>
      <c r="KR25" s="68"/>
      <c r="KS25" s="68"/>
      <c r="KT25" s="68"/>
      <c r="KU25" s="68"/>
      <c r="KV25" s="68"/>
      <c r="KW25" s="69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5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5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  <c r="OY25" s="68"/>
      <c r="OZ25" s="68"/>
      <c r="PA25" s="68"/>
      <c r="PB25" s="68"/>
      <c r="PC25" s="68"/>
      <c r="PD25" s="68"/>
      <c r="PE25" s="68"/>
      <c r="PF25" s="68"/>
      <c r="PG25" s="68"/>
      <c r="PH25" s="68"/>
      <c r="PI25" s="68"/>
      <c r="PJ25" s="68"/>
      <c r="PK25" s="68"/>
      <c r="PL25" s="68"/>
      <c r="PM25" s="68"/>
      <c r="PN25" s="68"/>
      <c r="PO25" s="68"/>
      <c r="PP25" s="68"/>
      <c r="PQ25" s="68"/>
      <c r="PR25" s="68"/>
      <c r="PS25" s="68"/>
      <c r="PT25" s="68"/>
      <c r="PU25" s="68"/>
      <c r="PV25" s="68"/>
      <c r="PW25" s="68"/>
      <c r="PX25" s="68"/>
      <c r="PY25" s="68"/>
      <c r="PZ25" s="68"/>
      <c r="QA25" s="68"/>
      <c r="QB25" s="68"/>
      <c r="QC25" s="68"/>
      <c r="QD25" s="68"/>
      <c r="QE25" s="68"/>
      <c r="QF25" s="68"/>
      <c r="QG25" s="68"/>
      <c r="QH25" s="68"/>
      <c r="QI25" s="68"/>
      <c r="QJ25" s="68"/>
      <c r="QK25" s="68"/>
      <c r="QL25" s="68"/>
      <c r="QM25" s="68"/>
      <c r="QN25" s="68"/>
      <c r="QO25" s="68"/>
      <c r="QP25" s="68"/>
      <c r="QQ25" s="68"/>
      <c r="QR25" s="68"/>
      <c r="QS25" s="68"/>
      <c r="QT25" s="68"/>
      <c r="QU25" s="68"/>
      <c r="QV25" s="68"/>
      <c r="QW25" s="68"/>
      <c r="QX25" s="68"/>
      <c r="QY25" s="68"/>
      <c r="QZ25" s="68"/>
      <c r="RA25" s="68"/>
      <c r="RB25" s="68"/>
      <c r="RC25" s="68"/>
      <c r="RD25" s="68"/>
      <c r="RE25" s="68"/>
      <c r="RF25" s="68"/>
      <c r="RG25" s="68"/>
      <c r="RH25" s="68"/>
      <c r="RI25" s="68"/>
      <c r="RJ25" s="68"/>
      <c r="RK25" s="68"/>
      <c r="RL25" s="68"/>
      <c r="RM25" s="68"/>
      <c r="RN25" s="68"/>
      <c r="RO25" s="68"/>
      <c r="RP25" s="68"/>
      <c r="RQ25" s="68"/>
      <c r="RR25" s="68"/>
      <c r="RS25" s="68"/>
      <c r="RT25" s="68"/>
      <c r="RU25" s="68"/>
      <c r="RV25" s="68"/>
      <c r="RW25" s="68"/>
      <c r="RX25" s="68"/>
      <c r="RY25" s="68"/>
      <c r="RZ25" s="68"/>
      <c r="SA25" s="68"/>
      <c r="SB25" s="68"/>
      <c r="SC25" s="68"/>
      <c r="SD25" s="68"/>
      <c r="SE25" s="68"/>
      <c r="SF25" s="68"/>
      <c r="SG25" s="68"/>
      <c r="SH25" s="68"/>
      <c r="SI25" s="68"/>
      <c r="SJ25" s="68"/>
      <c r="SK25" s="68"/>
      <c r="SL25" s="68"/>
      <c r="SM25" s="68"/>
      <c r="SN25" s="68"/>
      <c r="SO25" s="68"/>
      <c r="SP25" s="68"/>
      <c r="SQ25" s="68"/>
      <c r="SR25" s="68"/>
      <c r="SS25" s="68"/>
      <c r="ST25" s="68"/>
      <c r="SU25" s="68"/>
      <c r="SV25" s="68"/>
      <c r="SW25" s="68"/>
      <c r="SX25" s="68"/>
      <c r="SY25" s="68"/>
      <c r="SZ25" s="68"/>
      <c r="TA25" s="68"/>
      <c r="TB25" s="68"/>
      <c r="TC25" s="68"/>
      <c r="TD25" s="68"/>
      <c r="TE25" s="68"/>
      <c r="TF25" s="68"/>
      <c r="TG25" s="68"/>
      <c r="TH25" s="68"/>
      <c r="TI25" s="68"/>
      <c r="TJ25" s="68"/>
      <c r="TK25" s="68"/>
      <c r="TL25" s="68"/>
      <c r="TM25" s="68"/>
      <c r="TN25" s="68"/>
      <c r="TO25" s="68"/>
      <c r="TP25" s="68"/>
      <c r="TQ25" s="68"/>
      <c r="TR25" s="68"/>
      <c r="TS25" s="68"/>
      <c r="TT25" s="68"/>
      <c r="TU25" s="68"/>
      <c r="TV25" s="68"/>
      <c r="TW25" s="68"/>
      <c r="TX25" s="68"/>
      <c r="TY25" s="68"/>
      <c r="TZ25" s="68"/>
      <c r="UA25" s="68"/>
      <c r="UB25" s="68"/>
      <c r="UC25" s="68"/>
      <c r="UD25" s="68"/>
      <c r="UE25" s="68"/>
      <c r="UF25" s="68"/>
      <c r="UG25" s="68"/>
      <c r="UH25" s="68"/>
      <c r="UI25" s="68"/>
      <c r="UJ25" s="68"/>
      <c r="UK25" s="68"/>
      <c r="UL25" s="68"/>
      <c r="UM25" s="68"/>
      <c r="UN25" s="68"/>
      <c r="UO25" s="68"/>
      <c r="UP25" s="68"/>
      <c r="UQ25" s="68"/>
      <c r="UR25" s="68"/>
      <c r="US25" s="68"/>
      <c r="UT25" s="70"/>
      <c r="UU25" s="68"/>
      <c r="UV25" s="68"/>
      <c r="UW25" s="68"/>
      <c r="UX25" s="68"/>
      <c r="UY25" s="68"/>
      <c r="UZ25" s="68"/>
      <c r="VA25" s="68"/>
      <c r="VB25" s="68"/>
      <c r="VC25" s="68"/>
      <c r="VD25" s="68"/>
      <c r="VE25" s="68"/>
      <c r="VF25" s="68"/>
      <c r="VG25" s="68"/>
      <c r="VH25" s="68"/>
      <c r="VI25" s="68"/>
      <c r="VJ25" s="68"/>
      <c r="VK25" s="68"/>
      <c r="VL25" s="68"/>
      <c r="VM25" s="68"/>
      <c r="VN25" s="68"/>
      <c r="VO25" s="68"/>
      <c r="VP25" s="68"/>
      <c r="VQ25" s="68"/>
      <c r="VR25" s="68"/>
      <c r="VS25" s="68"/>
      <c r="VT25" s="68"/>
      <c r="VU25" s="68"/>
      <c r="VV25" s="68"/>
      <c r="VW25" s="68"/>
      <c r="VX25" s="68"/>
      <c r="VY25" s="68"/>
      <c r="VZ25" s="68"/>
      <c r="WA25" s="68"/>
      <c r="WB25" s="68"/>
      <c r="WC25" s="68"/>
      <c r="WD25" s="68"/>
      <c r="WE25" s="68"/>
      <c r="WF25" s="68"/>
      <c r="WG25" s="68"/>
      <c r="WH25" s="68"/>
      <c r="WI25" s="68"/>
      <c r="WJ25" s="68"/>
      <c r="WK25" s="68"/>
      <c r="WL25" s="68"/>
      <c r="WM25" s="68"/>
      <c r="WN25" s="68"/>
      <c r="WO25" s="68"/>
      <c r="WP25" s="68"/>
      <c r="WQ25" s="68"/>
      <c r="WR25" s="68"/>
      <c r="WS25" s="68"/>
      <c r="WT25" s="68"/>
      <c r="WU25" s="68"/>
      <c r="WV25" s="68"/>
      <c r="WW25" s="68"/>
      <c r="WX25" s="68"/>
      <c r="WY25" s="68"/>
      <c r="WZ25" s="68"/>
      <c r="XA25" s="68"/>
      <c r="XB25" s="68"/>
      <c r="XC25" s="68"/>
      <c r="XD25" s="68"/>
      <c r="XE25" s="68"/>
      <c r="XF25" s="68"/>
      <c r="XG25" s="68"/>
      <c r="XH25" s="68"/>
      <c r="XI25" s="68"/>
      <c r="XJ25" s="68"/>
      <c r="XK25" s="68"/>
      <c r="XL25" s="68"/>
      <c r="XM25" s="68"/>
      <c r="XN25" s="68"/>
      <c r="XO25" s="68"/>
      <c r="XP25" s="68"/>
      <c r="XQ25" s="68"/>
      <c r="XR25" s="68"/>
      <c r="XS25" s="68"/>
      <c r="XT25" s="68"/>
      <c r="XU25" s="68"/>
      <c r="XV25" s="68"/>
      <c r="XW25" s="68"/>
      <c r="XX25" s="68"/>
      <c r="XY25" s="68"/>
      <c r="XZ25" s="68"/>
      <c r="YA25" s="68"/>
      <c r="YB25" s="68"/>
      <c r="YC25" s="68"/>
      <c r="YD25" s="68"/>
      <c r="YE25" s="68"/>
      <c r="YF25" s="68"/>
      <c r="YG25" s="68"/>
      <c r="YH25" s="68"/>
      <c r="YI25" s="68"/>
      <c r="YJ25" s="68"/>
      <c r="YK25" s="68"/>
      <c r="YL25" s="68"/>
      <c r="YM25" s="68"/>
      <c r="YN25" s="68"/>
      <c r="YO25" s="68"/>
      <c r="YP25" s="68"/>
      <c r="YQ25" s="68"/>
      <c r="YR25" s="68"/>
      <c r="YS25" s="68"/>
      <c r="YT25" s="68"/>
      <c r="YU25" s="68"/>
      <c r="YV25" s="68"/>
      <c r="YW25" s="68"/>
      <c r="YX25" s="68"/>
      <c r="YY25" s="68"/>
      <c r="YZ25" s="68"/>
      <c r="ZA25" s="68"/>
      <c r="ZB25" s="68"/>
      <c r="ZC25" s="68"/>
      <c r="ZD25" s="68"/>
      <c r="ZE25" s="68"/>
      <c r="ZF25" s="68"/>
      <c r="ZG25" s="68"/>
      <c r="ZH25" s="68"/>
      <c r="ZI25" s="68"/>
      <c r="ZJ25" s="68"/>
      <c r="ZK25" s="68"/>
      <c r="ZL25" s="68"/>
      <c r="ZM25" s="68"/>
      <c r="ZN25" s="68"/>
      <c r="ZO25" s="68"/>
      <c r="ZP25" s="68"/>
      <c r="ZQ25" s="68"/>
      <c r="ZR25" s="68"/>
      <c r="ZS25" s="68"/>
      <c r="ZT25" s="69"/>
      <c r="ZU25" s="68"/>
      <c r="ZV25" s="68"/>
      <c r="ZW25" s="68"/>
      <c r="ZX25" s="68"/>
      <c r="ZY25" s="68"/>
      <c r="ZZ25" s="68"/>
      <c r="AAA25" s="68"/>
      <c r="AAB25" s="68"/>
      <c r="AAC25" s="68"/>
      <c r="AAD25" s="68"/>
      <c r="AAE25" s="68"/>
    </row>
    <row r="26" spans="1:707" x14ac:dyDescent="0.25">
      <c r="A26" s="65">
        <v>13</v>
      </c>
      <c r="B26" s="71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5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5"/>
      <c r="KQ26" s="68"/>
      <c r="KR26" s="68"/>
      <c r="KS26" s="68"/>
      <c r="KT26" s="68"/>
      <c r="KU26" s="68"/>
      <c r="KV26" s="68"/>
      <c r="KW26" s="69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5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5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  <c r="OY26" s="68"/>
      <c r="OZ26" s="68"/>
      <c r="PA26" s="68"/>
      <c r="PB26" s="68"/>
      <c r="PC26" s="68"/>
      <c r="PD26" s="68"/>
      <c r="PE26" s="68"/>
      <c r="PF26" s="68"/>
      <c r="PG26" s="68"/>
      <c r="PH26" s="68"/>
      <c r="PI26" s="68"/>
      <c r="PJ26" s="68"/>
      <c r="PK26" s="68"/>
      <c r="PL26" s="68"/>
      <c r="PM26" s="68"/>
      <c r="PN26" s="68"/>
      <c r="PO26" s="68"/>
      <c r="PP26" s="68"/>
      <c r="PQ26" s="68"/>
      <c r="PR26" s="68"/>
      <c r="PS26" s="68"/>
      <c r="PT26" s="68"/>
      <c r="PU26" s="68"/>
      <c r="PV26" s="68"/>
      <c r="PW26" s="68"/>
      <c r="PX26" s="68"/>
      <c r="PY26" s="68"/>
      <c r="PZ26" s="68"/>
      <c r="QA26" s="68"/>
      <c r="QB26" s="68"/>
      <c r="QC26" s="68"/>
      <c r="QD26" s="68"/>
      <c r="QE26" s="68"/>
      <c r="QF26" s="68"/>
      <c r="QG26" s="68"/>
      <c r="QH26" s="68"/>
      <c r="QI26" s="68"/>
      <c r="QJ26" s="68"/>
      <c r="QK26" s="68"/>
      <c r="QL26" s="68"/>
      <c r="QM26" s="68"/>
      <c r="QN26" s="68"/>
      <c r="QO26" s="68"/>
      <c r="QP26" s="68"/>
      <c r="QQ26" s="68"/>
      <c r="QR26" s="68"/>
      <c r="QS26" s="68"/>
      <c r="QT26" s="68"/>
      <c r="QU26" s="68"/>
      <c r="QV26" s="68"/>
      <c r="QW26" s="68"/>
      <c r="QX26" s="68"/>
      <c r="QY26" s="68"/>
      <c r="QZ26" s="68"/>
      <c r="RA26" s="68"/>
      <c r="RB26" s="68"/>
      <c r="RC26" s="68"/>
      <c r="RD26" s="68"/>
      <c r="RE26" s="68"/>
      <c r="RF26" s="68"/>
      <c r="RG26" s="68"/>
      <c r="RH26" s="68"/>
      <c r="RI26" s="68"/>
      <c r="RJ26" s="68"/>
      <c r="RK26" s="68"/>
      <c r="RL26" s="68"/>
      <c r="RM26" s="68"/>
      <c r="RN26" s="68"/>
      <c r="RO26" s="68"/>
      <c r="RP26" s="68"/>
      <c r="RQ26" s="68"/>
      <c r="RR26" s="68"/>
      <c r="RS26" s="68"/>
      <c r="RT26" s="68"/>
      <c r="RU26" s="68"/>
      <c r="RV26" s="68"/>
      <c r="RW26" s="68"/>
      <c r="RX26" s="68"/>
      <c r="RY26" s="68"/>
      <c r="RZ26" s="68"/>
      <c r="SA26" s="68"/>
      <c r="SB26" s="68"/>
      <c r="SC26" s="68"/>
      <c r="SD26" s="68"/>
      <c r="SE26" s="68"/>
      <c r="SF26" s="68"/>
      <c r="SG26" s="68"/>
      <c r="SH26" s="68"/>
      <c r="SI26" s="68"/>
      <c r="SJ26" s="68"/>
      <c r="SK26" s="68"/>
      <c r="SL26" s="68"/>
      <c r="SM26" s="68"/>
      <c r="SN26" s="68"/>
      <c r="SO26" s="68"/>
      <c r="SP26" s="68"/>
      <c r="SQ26" s="68"/>
      <c r="SR26" s="68"/>
      <c r="SS26" s="68"/>
      <c r="ST26" s="68"/>
      <c r="SU26" s="68"/>
      <c r="SV26" s="68"/>
      <c r="SW26" s="68"/>
      <c r="SX26" s="68"/>
      <c r="SY26" s="68"/>
      <c r="SZ26" s="68"/>
      <c r="TA26" s="68"/>
      <c r="TB26" s="68"/>
      <c r="TC26" s="68"/>
      <c r="TD26" s="68"/>
      <c r="TE26" s="68"/>
      <c r="TF26" s="68"/>
      <c r="TG26" s="68"/>
      <c r="TH26" s="68"/>
      <c r="TI26" s="68"/>
      <c r="TJ26" s="68"/>
      <c r="TK26" s="68"/>
      <c r="TL26" s="68"/>
      <c r="TM26" s="68"/>
      <c r="TN26" s="68"/>
      <c r="TO26" s="68"/>
      <c r="TP26" s="68"/>
      <c r="TQ26" s="68"/>
      <c r="TR26" s="68"/>
      <c r="TS26" s="68"/>
      <c r="TT26" s="68"/>
      <c r="TU26" s="68"/>
      <c r="TV26" s="68"/>
      <c r="TW26" s="68"/>
      <c r="TX26" s="68"/>
      <c r="TY26" s="68"/>
      <c r="TZ26" s="68"/>
      <c r="UA26" s="68"/>
      <c r="UB26" s="68"/>
      <c r="UC26" s="68"/>
      <c r="UD26" s="68"/>
      <c r="UE26" s="68"/>
      <c r="UF26" s="68"/>
      <c r="UG26" s="68"/>
      <c r="UH26" s="68"/>
      <c r="UI26" s="68"/>
      <c r="UJ26" s="68"/>
      <c r="UK26" s="68"/>
      <c r="UL26" s="68"/>
      <c r="UM26" s="68"/>
      <c r="UN26" s="68"/>
      <c r="UO26" s="68"/>
      <c r="UP26" s="68"/>
      <c r="UQ26" s="68"/>
      <c r="UR26" s="68"/>
      <c r="US26" s="68"/>
      <c r="UT26" s="70"/>
      <c r="UU26" s="68"/>
      <c r="UV26" s="68"/>
      <c r="UW26" s="68"/>
      <c r="UX26" s="68"/>
      <c r="UY26" s="68"/>
      <c r="UZ26" s="68"/>
      <c r="VA26" s="68"/>
      <c r="VB26" s="68"/>
      <c r="VC26" s="68"/>
      <c r="VD26" s="68"/>
      <c r="VE26" s="68"/>
      <c r="VF26" s="68"/>
      <c r="VG26" s="68"/>
      <c r="VH26" s="68"/>
      <c r="VI26" s="68"/>
      <c r="VJ26" s="68"/>
      <c r="VK26" s="68"/>
      <c r="VL26" s="68"/>
      <c r="VM26" s="68"/>
      <c r="VN26" s="68"/>
      <c r="VO26" s="68"/>
      <c r="VP26" s="68"/>
      <c r="VQ26" s="68"/>
      <c r="VR26" s="68"/>
      <c r="VS26" s="68"/>
      <c r="VT26" s="68"/>
      <c r="VU26" s="68"/>
      <c r="VV26" s="68"/>
      <c r="VW26" s="68"/>
      <c r="VX26" s="68"/>
      <c r="VY26" s="68"/>
      <c r="VZ26" s="68"/>
      <c r="WA26" s="68"/>
      <c r="WB26" s="68"/>
      <c r="WC26" s="68"/>
      <c r="WD26" s="68"/>
      <c r="WE26" s="68"/>
      <c r="WF26" s="68"/>
      <c r="WG26" s="68"/>
      <c r="WH26" s="68"/>
      <c r="WI26" s="68"/>
      <c r="WJ26" s="68"/>
      <c r="WK26" s="68"/>
      <c r="WL26" s="68"/>
      <c r="WM26" s="68"/>
      <c r="WN26" s="68"/>
      <c r="WO26" s="68"/>
      <c r="WP26" s="68"/>
      <c r="WQ26" s="68"/>
      <c r="WR26" s="68"/>
      <c r="WS26" s="68"/>
      <c r="WT26" s="68"/>
      <c r="WU26" s="68"/>
      <c r="WV26" s="68"/>
      <c r="WW26" s="68"/>
      <c r="WX26" s="68"/>
      <c r="WY26" s="68"/>
      <c r="WZ26" s="68"/>
      <c r="XA26" s="68"/>
      <c r="XB26" s="68"/>
      <c r="XC26" s="68"/>
      <c r="XD26" s="68"/>
      <c r="XE26" s="68"/>
      <c r="XF26" s="68"/>
      <c r="XG26" s="68"/>
      <c r="XH26" s="68"/>
      <c r="XI26" s="68"/>
      <c r="XJ26" s="68"/>
      <c r="XK26" s="68"/>
      <c r="XL26" s="68"/>
      <c r="XM26" s="68"/>
      <c r="XN26" s="68"/>
      <c r="XO26" s="68"/>
      <c r="XP26" s="68"/>
      <c r="XQ26" s="68"/>
      <c r="XR26" s="68"/>
      <c r="XS26" s="68"/>
      <c r="XT26" s="68"/>
      <c r="XU26" s="68"/>
      <c r="XV26" s="68"/>
      <c r="XW26" s="68"/>
      <c r="XX26" s="68"/>
      <c r="XY26" s="68"/>
      <c r="XZ26" s="68"/>
      <c r="YA26" s="68"/>
      <c r="YB26" s="68"/>
      <c r="YC26" s="68"/>
      <c r="YD26" s="68"/>
      <c r="YE26" s="68"/>
      <c r="YF26" s="68"/>
      <c r="YG26" s="68"/>
      <c r="YH26" s="68"/>
      <c r="YI26" s="68"/>
      <c r="YJ26" s="68"/>
      <c r="YK26" s="68"/>
      <c r="YL26" s="68"/>
      <c r="YM26" s="68"/>
      <c r="YN26" s="68"/>
      <c r="YO26" s="68"/>
      <c r="YP26" s="68"/>
      <c r="YQ26" s="68"/>
      <c r="YR26" s="68"/>
      <c r="YS26" s="68"/>
      <c r="YT26" s="68"/>
      <c r="YU26" s="68"/>
      <c r="YV26" s="68"/>
      <c r="YW26" s="68"/>
      <c r="YX26" s="68"/>
      <c r="YY26" s="68"/>
      <c r="YZ26" s="68"/>
      <c r="ZA26" s="68"/>
      <c r="ZB26" s="68"/>
      <c r="ZC26" s="68"/>
      <c r="ZD26" s="68"/>
      <c r="ZE26" s="68"/>
      <c r="ZF26" s="68"/>
      <c r="ZG26" s="68"/>
      <c r="ZH26" s="68"/>
      <c r="ZI26" s="68"/>
      <c r="ZJ26" s="68"/>
      <c r="ZK26" s="68"/>
      <c r="ZL26" s="68"/>
      <c r="ZM26" s="68"/>
      <c r="ZN26" s="68"/>
      <c r="ZO26" s="68"/>
      <c r="ZP26" s="68"/>
      <c r="ZQ26" s="68"/>
      <c r="ZR26" s="68"/>
      <c r="ZS26" s="68"/>
      <c r="ZT26" s="69"/>
      <c r="ZU26" s="68"/>
      <c r="ZV26" s="68"/>
      <c r="ZW26" s="68"/>
      <c r="ZX26" s="68"/>
      <c r="ZY26" s="68"/>
      <c r="ZZ26" s="68"/>
      <c r="AAA26" s="68"/>
      <c r="AAB26" s="68"/>
      <c r="AAC26" s="68"/>
      <c r="AAD26" s="68"/>
      <c r="AAE26" s="68"/>
    </row>
    <row r="27" spans="1:707" x14ac:dyDescent="0.25">
      <c r="A27" s="65">
        <v>14</v>
      </c>
      <c r="B27" s="71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5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5"/>
      <c r="KQ27" s="68"/>
      <c r="KR27" s="68"/>
      <c r="KS27" s="68"/>
      <c r="KT27" s="68"/>
      <c r="KU27" s="68"/>
      <c r="KV27" s="68"/>
      <c r="KW27" s="69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5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5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  <c r="OY27" s="68"/>
      <c r="OZ27" s="68"/>
      <c r="PA27" s="68"/>
      <c r="PB27" s="68"/>
      <c r="PC27" s="68"/>
      <c r="PD27" s="68"/>
      <c r="PE27" s="68"/>
      <c r="PF27" s="68"/>
      <c r="PG27" s="68"/>
      <c r="PH27" s="68"/>
      <c r="PI27" s="68"/>
      <c r="PJ27" s="68"/>
      <c r="PK27" s="68"/>
      <c r="PL27" s="68"/>
      <c r="PM27" s="68"/>
      <c r="PN27" s="68"/>
      <c r="PO27" s="68"/>
      <c r="PP27" s="68"/>
      <c r="PQ27" s="68"/>
      <c r="PR27" s="68"/>
      <c r="PS27" s="68"/>
      <c r="PT27" s="68"/>
      <c r="PU27" s="68"/>
      <c r="PV27" s="68"/>
      <c r="PW27" s="68"/>
      <c r="PX27" s="68"/>
      <c r="PY27" s="68"/>
      <c r="PZ27" s="68"/>
      <c r="QA27" s="68"/>
      <c r="QB27" s="68"/>
      <c r="QC27" s="68"/>
      <c r="QD27" s="68"/>
      <c r="QE27" s="68"/>
      <c r="QF27" s="68"/>
      <c r="QG27" s="68"/>
      <c r="QH27" s="68"/>
      <c r="QI27" s="68"/>
      <c r="QJ27" s="68"/>
      <c r="QK27" s="68"/>
      <c r="QL27" s="68"/>
      <c r="QM27" s="68"/>
      <c r="QN27" s="68"/>
      <c r="QO27" s="68"/>
      <c r="QP27" s="68"/>
      <c r="QQ27" s="68"/>
      <c r="QR27" s="68"/>
      <c r="QS27" s="68"/>
      <c r="QT27" s="68"/>
      <c r="QU27" s="68"/>
      <c r="QV27" s="68"/>
      <c r="QW27" s="68"/>
      <c r="QX27" s="68"/>
      <c r="QY27" s="68"/>
      <c r="QZ27" s="68"/>
      <c r="RA27" s="68"/>
      <c r="RB27" s="68"/>
      <c r="RC27" s="68"/>
      <c r="RD27" s="68"/>
      <c r="RE27" s="68"/>
      <c r="RF27" s="68"/>
      <c r="RG27" s="68"/>
      <c r="RH27" s="68"/>
      <c r="RI27" s="68"/>
      <c r="RJ27" s="68"/>
      <c r="RK27" s="68"/>
      <c r="RL27" s="68"/>
      <c r="RM27" s="68"/>
      <c r="RN27" s="68"/>
      <c r="RO27" s="68"/>
      <c r="RP27" s="68"/>
      <c r="RQ27" s="68"/>
      <c r="RR27" s="68"/>
      <c r="RS27" s="68"/>
      <c r="RT27" s="68"/>
      <c r="RU27" s="68"/>
      <c r="RV27" s="68"/>
      <c r="RW27" s="68"/>
      <c r="RX27" s="68"/>
      <c r="RY27" s="68"/>
      <c r="RZ27" s="68"/>
      <c r="SA27" s="68"/>
      <c r="SB27" s="68"/>
      <c r="SC27" s="68"/>
      <c r="SD27" s="68"/>
      <c r="SE27" s="68"/>
      <c r="SF27" s="68"/>
      <c r="SG27" s="68"/>
      <c r="SH27" s="68"/>
      <c r="SI27" s="68"/>
      <c r="SJ27" s="68"/>
      <c r="SK27" s="68"/>
      <c r="SL27" s="68"/>
      <c r="SM27" s="68"/>
      <c r="SN27" s="68"/>
      <c r="SO27" s="68"/>
      <c r="SP27" s="68"/>
      <c r="SQ27" s="68"/>
      <c r="SR27" s="68"/>
      <c r="SS27" s="68"/>
      <c r="ST27" s="68"/>
      <c r="SU27" s="68"/>
      <c r="SV27" s="68"/>
      <c r="SW27" s="68"/>
      <c r="SX27" s="68"/>
      <c r="SY27" s="68"/>
      <c r="SZ27" s="68"/>
      <c r="TA27" s="68"/>
      <c r="TB27" s="68"/>
      <c r="TC27" s="68"/>
      <c r="TD27" s="68"/>
      <c r="TE27" s="68"/>
      <c r="TF27" s="68"/>
      <c r="TG27" s="68"/>
      <c r="TH27" s="68"/>
      <c r="TI27" s="68"/>
      <c r="TJ27" s="68"/>
      <c r="TK27" s="68"/>
      <c r="TL27" s="68"/>
      <c r="TM27" s="68"/>
      <c r="TN27" s="68"/>
      <c r="TO27" s="68"/>
      <c r="TP27" s="68"/>
      <c r="TQ27" s="68"/>
      <c r="TR27" s="68"/>
      <c r="TS27" s="68"/>
      <c r="TT27" s="68"/>
      <c r="TU27" s="68"/>
      <c r="TV27" s="68"/>
      <c r="TW27" s="68"/>
      <c r="TX27" s="68"/>
      <c r="TY27" s="68"/>
      <c r="TZ27" s="68"/>
      <c r="UA27" s="68"/>
      <c r="UB27" s="68"/>
      <c r="UC27" s="68"/>
      <c r="UD27" s="68"/>
      <c r="UE27" s="68"/>
      <c r="UF27" s="68"/>
      <c r="UG27" s="68"/>
      <c r="UH27" s="68"/>
      <c r="UI27" s="68"/>
      <c r="UJ27" s="68"/>
      <c r="UK27" s="68"/>
      <c r="UL27" s="68"/>
      <c r="UM27" s="68"/>
      <c r="UN27" s="68"/>
      <c r="UO27" s="68"/>
      <c r="UP27" s="68"/>
      <c r="UQ27" s="68"/>
      <c r="UR27" s="68"/>
      <c r="US27" s="68"/>
      <c r="UT27" s="70"/>
      <c r="UU27" s="68"/>
      <c r="UV27" s="68"/>
      <c r="UW27" s="68"/>
      <c r="UX27" s="68"/>
      <c r="UY27" s="68"/>
      <c r="UZ27" s="68"/>
      <c r="VA27" s="68"/>
      <c r="VB27" s="68"/>
      <c r="VC27" s="68"/>
      <c r="VD27" s="68"/>
      <c r="VE27" s="68"/>
      <c r="VF27" s="68"/>
      <c r="VG27" s="68"/>
      <c r="VH27" s="68"/>
      <c r="VI27" s="68"/>
      <c r="VJ27" s="68"/>
      <c r="VK27" s="68"/>
      <c r="VL27" s="68"/>
      <c r="VM27" s="68"/>
      <c r="VN27" s="68"/>
      <c r="VO27" s="68"/>
      <c r="VP27" s="68"/>
      <c r="VQ27" s="68"/>
      <c r="VR27" s="68"/>
      <c r="VS27" s="68"/>
      <c r="VT27" s="68"/>
      <c r="VU27" s="68"/>
      <c r="VV27" s="68"/>
      <c r="VW27" s="68"/>
      <c r="VX27" s="68"/>
      <c r="VY27" s="68"/>
      <c r="VZ27" s="68"/>
      <c r="WA27" s="68"/>
      <c r="WB27" s="68"/>
      <c r="WC27" s="68"/>
      <c r="WD27" s="68"/>
      <c r="WE27" s="68"/>
      <c r="WF27" s="68"/>
      <c r="WG27" s="68"/>
      <c r="WH27" s="68"/>
      <c r="WI27" s="68"/>
      <c r="WJ27" s="68"/>
      <c r="WK27" s="68"/>
      <c r="WL27" s="68"/>
      <c r="WM27" s="68"/>
      <c r="WN27" s="68"/>
      <c r="WO27" s="68"/>
      <c r="WP27" s="68"/>
      <c r="WQ27" s="68"/>
      <c r="WR27" s="68"/>
      <c r="WS27" s="68"/>
      <c r="WT27" s="68"/>
      <c r="WU27" s="68"/>
      <c r="WV27" s="68"/>
      <c r="WW27" s="68"/>
      <c r="WX27" s="68"/>
      <c r="WY27" s="68"/>
      <c r="WZ27" s="68"/>
      <c r="XA27" s="68"/>
      <c r="XB27" s="68"/>
      <c r="XC27" s="68"/>
      <c r="XD27" s="68"/>
      <c r="XE27" s="68"/>
      <c r="XF27" s="68"/>
      <c r="XG27" s="68"/>
      <c r="XH27" s="68"/>
      <c r="XI27" s="68"/>
      <c r="XJ27" s="68"/>
      <c r="XK27" s="68"/>
      <c r="XL27" s="68"/>
      <c r="XM27" s="68"/>
      <c r="XN27" s="68"/>
      <c r="XO27" s="68"/>
      <c r="XP27" s="68"/>
      <c r="XQ27" s="68"/>
      <c r="XR27" s="68"/>
      <c r="XS27" s="68"/>
      <c r="XT27" s="68"/>
      <c r="XU27" s="68"/>
      <c r="XV27" s="68"/>
      <c r="XW27" s="68"/>
      <c r="XX27" s="68"/>
      <c r="XY27" s="68"/>
      <c r="XZ27" s="68"/>
      <c r="YA27" s="68"/>
      <c r="YB27" s="68"/>
      <c r="YC27" s="68"/>
      <c r="YD27" s="68"/>
      <c r="YE27" s="68"/>
      <c r="YF27" s="68"/>
      <c r="YG27" s="68"/>
      <c r="YH27" s="68"/>
      <c r="YI27" s="68"/>
      <c r="YJ27" s="68"/>
      <c r="YK27" s="68"/>
      <c r="YL27" s="68"/>
      <c r="YM27" s="68"/>
      <c r="YN27" s="68"/>
      <c r="YO27" s="68"/>
      <c r="YP27" s="68"/>
      <c r="YQ27" s="68"/>
      <c r="YR27" s="68"/>
      <c r="YS27" s="68"/>
      <c r="YT27" s="68"/>
      <c r="YU27" s="68"/>
      <c r="YV27" s="68"/>
      <c r="YW27" s="68"/>
      <c r="YX27" s="68"/>
      <c r="YY27" s="68"/>
      <c r="YZ27" s="68"/>
      <c r="ZA27" s="68"/>
      <c r="ZB27" s="68"/>
      <c r="ZC27" s="68"/>
      <c r="ZD27" s="68"/>
      <c r="ZE27" s="68"/>
      <c r="ZF27" s="68"/>
      <c r="ZG27" s="68"/>
      <c r="ZH27" s="68"/>
      <c r="ZI27" s="68"/>
      <c r="ZJ27" s="68"/>
      <c r="ZK27" s="68"/>
      <c r="ZL27" s="68"/>
      <c r="ZM27" s="68"/>
      <c r="ZN27" s="68"/>
      <c r="ZO27" s="68"/>
      <c r="ZP27" s="68"/>
      <c r="ZQ27" s="68"/>
      <c r="ZR27" s="68"/>
      <c r="ZS27" s="68"/>
      <c r="ZT27" s="69"/>
      <c r="ZU27" s="68"/>
      <c r="ZV27" s="68"/>
      <c r="ZW27" s="68"/>
      <c r="ZX27" s="68"/>
      <c r="ZY27" s="68"/>
      <c r="ZZ27" s="68"/>
      <c r="AAA27" s="68"/>
      <c r="AAB27" s="68"/>
      <c r="AAC27" s="68"/>
      <c r="AAD27" s="68"/>
      <c r="AAE27" s="68"/>
    </row>
    <row r="28" spans="1:707" x14ac:dyDescent="0.25">
      <c r="A28" s="65">
        <v>15</v>
      </c>
      <c r="B28" s="72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8"/>
      <c r="MX28" s="68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</row>
    <row r="29" spans="1:707" x14ac:dyDescent="0.25">
      <c r="A29" s="65">
        <v>16</v>
      </c>
      <c r="B29" s="72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</row>
    <row r="30" spans="1:707" x14ac:dyDescent="0.25">
      <c r="A30" s="65">
        <v>17</v>
      </c>
      <c r="B30" s="72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</row>
    <row r="31" spans="1:707" x14ac:dyDescent="0.25">
      <c r="A31" s="65">
        <v>18</v>
      </c>
      <c r="B31" s="72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</row>
    <row r="32" spans="1:707" x14ac:dyDescent="0.25">
      <c r="A32" s="65">
        <v>19</v>
      </c>
      <c r="B32" s="72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</row>
    <row r="33" spans="1:707" x14ac:dyDescent="0.25">
      <c r="A33" s="65">
        <v>20</v>
      </c>
      <c r="B33" s="7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</row>
    <row r="34" spans="1:707" x14ac:dyDescent="0.25">
      <c r="A34" s="65">
        <v>21</v>
      </c>
      <c r="B34" s="72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  <c r="IX34" s="65"/>
      <c r="IY34" s="65"/>
      <c r="IZ34" s="65"/>
      <c r="JA34" s="65"/>
      <c r="JB34" s="65"/>
      <c r="JC34" s="65"/>
      <c r="JD34" s="65"/>
      <c r="JE34" s="65"/>
      <c r="JF34" s="65"/>
      <c r="JG34" s="65"/>
      <c r="JH34" s="65"/>
      <c r="JI34" s="65"/>
      <c r="JJ34" s="65"/>
      <c r="JK34" s="65"/>
      <c r="JL34" s="65"/>
      <c r="JM34" s="65"/>
      <c r="JN34" s="65"/>
      <c r="JO34" s="65"/>
      <c r="JP34" s="65"/>
      <c r="JQ34" s="65"/>
      <c r="JR34" s="65"/>
      <c r="JS34" s="65"/>
      <c r="JT34" s="65"/>
      <c r="JU34" s="65"/>
      <c r="JV34" s="65"/>
      <c r="JW34" s="65"/>
      <c r="JX34" s="65"/>
      <c r="JY34" s="65"/>
      <c r="JZ34" s="65"/>
      <c r="KA34" s="65"/>
      <c r="KB34" s="65"/>
      <c r="KC34" s="65"/>
      <c r="KD34" s="65"/>
      <c r="KE34" s="65"/>
      <c r="KF34" s="65"/>
      <c r="KG34" s="65"/>
      <c r="KH34" s="65"/>
      <c r="KI34" s="65"/>
      <c r="KJ34" s="65"/>
      <c r="KK34" s="65"/>
      <c r="KL34" s="65"/>
      <c r="KM34" s="65"/>
      <c r="KN34" s="65"/>
      <c r="KO34" s="65"/>
      <c r="KP34" s="65"/>
      <c r="KQ34" s="65"/>
      <c r="KR34" s="65"/>
      <c r="KS34" s="65"/>
      <c r="KT34" s="65"/>
      <c r="KU34" s="65"/>
      <c r="KV34" s="65"/>
      <c r="KW34" s="65"/>
      <c r="KX34" s="65"/>
      <c r="KY34" s="65"/>
      <c r="KZ34" s="65"/>
      <c r="LA34" s="65"/>
      <c r="LB34" s="65"/>
      <c r="LC34" s="65"/>
      <c r="LD34" s="65"/>
      <c r="LE34" s="65"/>
      <c r="LF34" s="65"/>
      <c r="LG34" s="65"/>
      <c r="LH34" s="65"/>
      <c r="LI34" s="65"/>
      <c r="LJ34" s="65"/>
      <c r="LK34" s="65"/>
      <c r="LL34" s="65"/>
      <c r="LM34" s="65"/>
      <c r="LN34" s="65"/>
      <c r="LO34" s="65"/>
      <c r="LP34" s="65"/>
      <c r="LQ34" s="65"/>
      <c r="LR34" s="65"/>
      <c r="LS34" s="65"/>
      <c r="LT34" s="65"/>
      <c r="LU34" s="65"/>
      <c r="LV34" s="65"/>
      <c r="LW34" s="65"/>
      <c r="LX34" s="65"/>
      <c r="LY34" s="65"/>
      <c r="LZ34" s="65"/>
      <c r="MA34" s="65"/>
      <c r="MB34" s="65"/>
      <c r="MC34" s="65"/>
      <c r="MD34" s="65"/>
      <c r="ME34" s="65"/>
      <c r="MF34" s="65"/>
      <c r="MG34" s="65"/>
      <c r="MH34" s="65"/>
      <c r="MI34" s="65"/>
      <c r="MJ34" s="65"/>
      <c r="MK34" s="65"/>
      <c r="ML34" s="65"/>
      <c r="MM34" s="65"/>
      <c r="MN34" s="65"/>
      <c r="MO34" s="65"/>
      <c r="MP34" s="65"/>
      <c r="MQ34" s="65"/>
      <c r="MR34" s="65"/>
      <c r="MS34" s="65"/>
      <c r="MT34" s="65"/>
      <c r="MU34" s="65"/>
      <c r="MV34" s="65"/>
      <c r="MW34" s="65"/>
      <c r="MX34" s="65"/>
      <c r="MY34" s="65"/>
      <c r="MZ34" s="65"/>
      <c r="NA34" s="65"/>
      <c r="NB34" s="65"/>
      <c r="NC34" s="65"/>
      <c r="ND34" s="65"/>
      <c r="NE34" s="65"/>
      <c r="NF34" s="65"/>
      <c r="NG34" s="65"/>
      <c r="NH34" s="65"/>
      <c r="NI34" s="65"/>
      <c r="NJ34" s="65"/>
      <c r="NK34" s="65"/>
      <c r="NL34" s="65"/>
      <c r="NM34" s="65"/>
      <c r="NN34" s="65"/>
      <c r="NO34" s="65"/>
      <c r="NP34" s="65"/>
      <c r="NQ34" s="65"/>
      <c r="NR34" s="65"/>
      <c r="NS34" s="65"/>
      <c r="NT34" s="65"/>
      <c r="NU34" s="65"/>
      <c r="NV34" s="65"/>
      <c r="NW34" s="65"/>
      <c r="NX34" s="65"/>
      <c r="NY34" s="65"/>
      <c r="NZ34" s="65"/>
      <c r="OA34" s="65"/>
      <c r="OB34" s="65"/>
      <c r="OC34" s="65"/>
      <c r="OD34" s="65"/>
      <c r="OE34" s="65"/>
      <c r="OF34" s="65"/>
      <c r="OG34" s="65"/>
      <c r="OH34" s="65"/>
      <c r="OI34" s="65"/>
      <c r="OJ34" s="65"/>
      <c r="OK34" s="65"/>
      <c r="OL34" s="65"/>
      <c r="OM34" s="65"/>
      <c r="ON34" s="65"/>
      <c r="OO34" s="65"/>
      <c r="OP34" s="65"/>
      <c r="OQ34" s="65"/>
      <c r="OR34" s="65"/>
      <c r="OS34" s="65"/>
      <c r="OT34" s="65"/>
      <c r="OU34" s="65"/>
      <c r="OV34" s="65"/>
      <c r="OW34" s="65"/>
      <c r="OX34" s="65"/>
      <c r="OY34" s="65"/>
      <c r="OZ34" s="65"/>
      <c r="PA34" s="65"/>
      <c r="PB34" s="65"/>
      <c r="PC34" s="65"/>
      <c r="PD34" s="65"/>
      <c r="PE34" s="65"/>
      <c r="PF34" s="65"/>
      <c r="PG34" s="65"/>
      <c r="PH34" s="65"/>
      <c r="PI34" s="65"/>
      <c r="PJ34" s="65"/>
      <c r="PK34" s="65"/>
      <c r="PL34" s="65"/>
      <c r="PM34" s="65"/>
      <c r="PN34" s="65"/>
      <c r="PO34" s="65"/>
      <c r="PP34" s="65"/>
      <c r="PQ34" s="65"/>
      <c r="PR34" s="65"/>
      <c r="PS34" s="65"/>
      <c r="PT34" s="65"/>
      <c r="PU34" s="65"/>
      <c r="PV34" s="65"/>
      <c r="PW34" s="65"/>
      <c r="PX34" s="65"/>
      <c r="PY34" s="65"/>
      <c r="PZ34" s="65"/>
      <c r="QA34" s="65"/>
      <c r="QB34" s="65"/>
      <c r="QC34" s="65"/>
      <c r="QD34" s="65"/>
      <c r="QE34" s="65"/>
      <c r="QF34" s="65"/>
      <c r="QG34" s="65"/>
      <c r="QH34" s="65"/>
      <c r="QI34" s="65"/>
      <c r="QJ34" s="65"/>
      <c r="QK34" s="65"/>
      <c r="QL34" s="65"/>
      <c r="QM34" s="65"/>
      <c r="QN34" s="65"/>
      <c r="QO34" s="65"/>
      <c r="QP34" s="65"/>
      <c r="QQ34" s="65"/>
      <c r="QR34" s="65"/>
      <c r="QS34" s="65"/>
      <c r="QT34" s="65"/>
      <c r="QU34" s="65"/>
      <c r="QV34" s="65"/>
      <c r="QW34" s="65"/>
      <c r="QX34" s="65"/>
      <c r="QY34" s="65"/>
      <c r="QZ34" s="65"/>
      <c r="RA34" s="65"/>
      <c r="RB34" s="65"/>
      <c r="RC34" s="65"/>
      <c r="RD34" s="65"/>
      <c r="RE34" s="65"/>
      <c r="RF34" s="65"/>
      <c r="RG34" s="65"/>
      <c r="RH34" s="65"/>
      <c r="RI34" s="65"/>
      <c r="RJ34" s="65"/>
      <c r="RK34" s="65"/>
      <c r="RL34" s="65"/>
      <c r="RM34" s="65"/>
      <c r="RN34" s="65"/>
      <c r="RO34" s="65"/>
      <c r="RP34" s="65"/>
      <c r="RQ34" s="65"/>
      <c r="RR34" s="65"/>
      <c r="RS34" s="65"/>
      <c r="RT34" s="65"/>
      <c r="RU34" s="65"/>
      <c r="RV34" s="65"/>
      <c r="RW34" s="65"/>
      <c r="RX34" s="65"/>
      <c r="RY34" s="65"/>
      <c r="RZ34" s="65"/>
      <c r="SA34" s="65"/>
      <c r="SB34" s="65"/>
      <c r="SC34" s="65"/>
      <c r="SD34" s="65"/>
      <c r="SE34" s="65"/>
      <c r="SF34" s="65"/>
      <c r="SG34" s="65"/>
      <c r="SH34" s="65"/>
      <c r="SI34" s="65"/>
      <c r="SJ34" s="65"/>
      <c r="SK34" s="65"/>
      <c r="SL34" s="65"/>
      <c r="SM34" s="65"/>
      <c r="SN34" s="65"/>
      <c r="SO34" s="65"/>
      <c r="SP34" s="65"/>
      <c r="SQ34" s="65"/>
      <c r="SR34" s="65"/>
      <c r="SS34" s="65"/>
      <c r="ST34" s="65"/>
      <c r="SU34" s="65"/>
      <c r="SV34" s="65"/>
      <c r="SW34" s="65"/>
      <c r="SX34" s="65"/>
      <c r="SY34" s="65"/>
      <c r="SZ34" s="65"/>
      <c r="TA34" s="65"/>
      <c r="TB34" s="65"/>
      <c r="TC34" s="65"/>
      <c r="TD34" s="65"/>
      <c r="TE34" s="65"/>
      <c r="TF34" s="65"/>
      <c r="TG34" s="65"/>
      <c r="TH34" s="65"/>
      <c r="TI34" s="65"/>
      <c r="TJ34" s="65"/>
      <c r="TK34" s="65"/>
      <c r="TL34" s="65"/>
      <c r="TM34" s="65"/>
      <c r="TN34" s="65"/>
      <c r="TO34" s="65"/>
      <c r="TP34" s="65"/>
      <c r="TQ34" s="65"/>
      <c r="TR34" s="65"/>
      <c r="TS34" s="65"/>
      <c r="TT34" s="65"/>
      <c r="TU34" s="65"/>
      <c r="TV34" s="65"/>
      <c r="TW34" s="65"/>
      <c r="TX34" s="65"/>
      <c r="TY34" s="65"/>
      <c r="TZ34" s="65"/>
      <c r="UA34" s="65"/>
      <c r="UB34" s="65"/>
      <c r="UC34" s="65"/>
      <c r="UD34" s="65"/>
      <c r="UE34" s="65"/>
      <c r="UF34" s="65"/>
      <c r="UG34" s="65"/>
      <c r="UH34" s="65"/>
      <c r="UI34" s="65"/>
      <c r="UJ34" s="65"/>
      <c r="UK34" s="65"/>
      <c r="UL34" s="65"/>
      <c r="UM34" s="65"/>
      <c r="UN34" s="65"/>
      <c r="UO34" s="65"/>
      <c r="UP34" s="65"/>
      <c r="UQ34" s="65"/>
      <c r="UR34" s="65"/>
      <c r="US34" s="65"/>
      <c r="UT34" s="65"/>
      <c r="UU34" s="65"/>
      <c r="UV34" s="65"/>
      <c r="UW34" s="65"/>
      <c r="UX34" s="65"/>
      <c r="UY34" s="65"/>
      <c r="UZ34" s="65"/>
      <c r="VA34" s="65"/>
      <c r="VB34" s="65"/>
      <c r="VC34" s="65"/>
      <c r="VD34" s="65"/>
      <c r="VE34" s="65"/>
      <c r="VF34" s="65"/>
      <c r="VG34" s="65"/>
      <c r="VH34" s="65"/>
      <c r="VI34" s="65"/>
      <c r="VJ34" s="65"/>
      <c r="VK34" s="65"/>
      <c r="VL34" s="65"/>
      <c r="VM34" s="65"/>
      <c r="VN34" s="65"/>
      <c r="VO34" s="65"/>
      <c r="VP34" s="65"/>
      <c r="VQ34" s="65"/>
      <c r="VR34" s="65"/>
      <c r="VS34" s="65"/>
      <c r="VT34" s="65"/>
      <c r="VU34" s="65"/>
      <c r="VV34" s="65"/>
      <c r="VW34" s="65"/>
      <c r="VX34" s="65"/>
      <c r="VY34" s="65"/>
      <c r="VZ34" s="65"/>
      <c r="WA34" s="65"/>
      <c r="WB34" s="65"/>
      <c r="WC34" s="65"/>
      <c r="WD34" s="65"/>
      <c r="WE34" s="65"/>
      <c r="WF34" s="65"/>
      <c r="WG34" s="65"/>
      <c r="WH34" s="65"/>
      <c r="WI34" s="65"/>
      <c r="WJ34" s="65"/>
      <c r="WK34" s="65"/>
      <c r="WL34" s="65"/>
      <c r="WM34" s="65"/>
      <c r="WN34" s="65"/>
      <c r="WO34" s="65"/>
      <c r="WP34" s="65"/>
      <c r="WQ34" s="65"/>
      <c r="WR34" s="65"/>
      <c r="WS34" s="65"/>
      <c r="WT34" s="65"/>
      <c r="WU34" s="65"/>
      <c r="WV34" s="65"/>
      <c r="WW34" s="65"/>
      <c r="WX34" s="65"/>
      <c r="WY34" s="65"/>
      <c r="WZ34" s="65"/>
      <c r="XA34" s="65"/>
      <c r="XB34" s="65"/>
      <c r="XC34" s="65"/>
      <c r="XD34" s="65"/>
      <c r="XE34" s="65"/>
      <c r="XF34" s="65"/>
      <c r="XG34" s="65"/>
      <c r="XH34" s="65"/>
      <c r="XI34" s="65"/>
      <c r="XJ34" s="65"/>
      <c r="XK34" s="65"/>
      <c r="XL34" s="65"/>
      <c r="XM34" s="65"/>
      <c r="XN34" s="65"/>
      <c r="XO34" s="65"/>
      <c r="XP34" s="65"/>
      <c r="XQ34" s="65"/>
      <c r="XR34" s="65"/>
      <c r="XS34" s="65"/>
      <c r="XT34" s="65"/>
      <c r="XU34" s="65"/>
      <c r="XV34" s="65"/>
      <c r="XW34" s="65"/>
      <c r="XX34" s="65"/>
      <c r="XY34" s="65"/>
      <c r="XZ34" s="65"/>
      <c r="YA34" s="65"/>
      <c r="YB34" s="65"/>
      <c r="YC34" s="65"/>
      <c r="YD34" s="65"/>
      <c r="YE34" s="65"/>
      <c r="YF34" s="65"/>
      <c r="YG34" s="65"/>
      <c r="YH34" s="65"/>
      <c r="YI34" s="65"/>
      <c r="YJ34" s="65"/>
      <c r="YK34" s="65"/>
      <c r="YL34" s="65"/>
      <c r="YM34" s="65"/>
      <c r="YN34" s="65"/>
      <c r="YO34" s="65"/>
      <c r="YP34" s="65"/>
      <c r="YQ34" s="65"/>
      <c r="YR34" s="65"/>
      <c r="YS34" s="65"/>
      <c r="YT34" s="65"/>
      <c r="YU34" s="65"/>
      <c r="YV34" s="65"/>
      <c r="YW34" s="65"/>
      <c r="YX34" s="65"/>
      <c r="YY34" s="65"/>
      <c r="YZ34" s="65"/>
      <c r="ZA34" s="65"/>
      <c r="ZB34" s="65"/>
      <c r="ZC34" s="65"/>
      <c r="ZD34" s="65"/>
      <c r="ZE34" s="65"/>
      <c r="ZF34" s="65"/>
      <c r="ZG34" s="65"/>
      <c r="ZH34" s="65"/>
      <c r="ZI34" s="65"/>
      <c r="ZJ34" s="65"/>
      <c r="ZK34" s="65"/>
      <c r="ZL34" s="65"/>
      <c r="ZM34" s="65"/>
      <c r="ZN34" s="65"/>
      <c r="ZO34" s="65"/>
      <c r="ZP34" s="65"/>
      <c r="ZQ34" s="65"/>
      <c r="ZR34" s="65"/>
      <c r="ZS34" s="65"/>
      <c r="ZT34" s="65"/>
      <c r="ZU34" s="65"/>
      <c r="ZV34" s="65"/>
      <c r="ZW34" s="65"/>
      <c r="ZX34" s="65"/>
      <c r="ZY34" s="65"/>
      <c r="ZZ34" s="65"/>
      <c r="AAA34" s="65"/>
      <c r="AAB34" s="65"/>
      <c r="AAC34" s="65"/>
      <c r="AAD34" s="65"/>
      <c r="AAE34" s="65"/>
    </row>
    <row r="35" spans="1:707" x14ac:dyDescent="0.25">
      <c r="A35" s="65">
        <v>22</v>
      </c>
      <c r="B35" s="72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</row>
    <row r="36" spans="1:707" ht="18.75" x14ac:dyDescent="0.25">
      <c r="A36" s="68">
        <v>23</v>
      </c>
      <c r="B36" s="73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4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  <c r="IX36" s="75"/>
      <c r="IY36" s="75"/>
      <c r="IZ36" s="75"/>
      <c r="JA36" s="75"/>
      <c r="JB36" s="75"/>
      <c r="JC36" s="75"/>
      <c r="JD36" s="75"/>
      <c r="JE36" s="75"/>
      <c r="JF36" s="75"/>
      <c r="JG36" s="75"/>
      <c r="JH36" s="75"/>
      <c r="JI36" s="75"/>
      <c r="JJ36" s="75"/>
      <c r="JK36" s="75"/>
      <c r="JL36" s="75"/>
      <c r="JM36" s="75"/>
      <c r="JN36" s="75"/>
      <c r="JO36" s="75"/>
      <c r="JP36" s="75"/>
      <c r="JQ36" s="75"/>
      <c r="JR36" s="75"/>
      <c r="JS36" s="75"/>
      <c r="JT36" s="75"/>
      <c r="JU36" s="75"/>
      <c r="JV36" s="75"/>
      <c r="JW36" s="75"/>
      <c r="JX36" s="75"/>
      <c r="JY36" s="75"/>
      <c r="JZ36" s="75"/>
      <c r="KA36" s="75"/>
      <c r="KB36" s="75"/>
      <c r="KC36" s="75"/>
      <c r="KD36" s="75"/>
      <c r="KE36" s="75"/>
      <c r="KF36" s="75"/>
      <c r="KG36" s="75"/>
      <c r="KH36" s="75"/>
      <c r="KI36" s="75"/>
      <c r="KJ36" s="75"/>
      <c r="KK36" s="75"/>
      <c r="KL36" s="75"/>
      <c r="KM36" s="75"/>
      <c r="KN36" s="75"/>
      <c r="KO36" s="75"/>
      <c r="KP36" s="75"/>
      <c r="KQ36" s="75"/>
      <c r="KR36" s="75"/>
      <c r="KS36" s="75"/>
      <c r="KT36" s="75"/>
      <c r="KU36" s="75"/>
      <c r="KV36" s="75"/>
      <c r="KW36" s="75"/>
      <c r="KX36" s="75"/>
      <c r="KY36" s="75"/>
      <c r="KZ36" s="75"/>
      <c r="LA36" s="75"/>
      <c r="LB36" s="75"/>
      <c r="LC36" s="75"/>
      <c r="LD36" s="75"/>
      <c r="LE36" s="75"/>
      <c r="LF36" s="75"/>
      <c r="LG36" s="75"/>
      <c r="LH36" s="75"/>
      <c r="LI36" s="75"/>
      <c r="LJ36" s="75"/>
      <c r="LK36" s="75"/>
      <c r="LL36" s="75"/>
      <c r="LM36" s="75"/>
      <c r="LN36" s="75"/>
      <c r="LO36" s="75"/>
      <c r="LP36" s="75"/>
      <c r="LQ36" s="75"/>
      <c r="LR36" s="75"/>
      <c r="LS36" s="75"/>
      <c r="LT36" s="75"/>
      <c r="LU36" s="75"/>
      <c r="LV36" s="75"/>
      <c r="LW36" s="75"/>
      <c r="LX36" s="75"/>
      <c r="LY36" s="75"/>
      <c r="LZ36" s="75"/>
      <c r="MA36" s="75"/>
      <c r="MB36" s="75"/>
      <c r="MC36" s="75"/>
      <c r="MD36" s="75"/>
      <c r="ME36" s="75"/>
      <c r="MF36" s="75"/>
      <c r="MG36" s="75"/>
      <c r="MH36" s="75"/>
      <c r="MI36" s="75"/>
      <c r="MJ36" s="75"/>
      <c r="MK36" s="75"/>
      <c r="ML36" s="75"/>
      <c r="MM36" s="75"/>
      <c r="MN36" s="75"/>
      <c r="MO36" s="75"/>
      <c r="MP36" s="75"/>
      <c r="MQ36" s="75"/>
      <c r="MR36" s="75"/>
      <c r="MS36" s="75"/>
      <c r="MT36" s="75"/>
      <c r="MU36" s="76"/>
      <c r="MV36" s="75"/>
      <c r="MW36" s="75"/>
      <c r="MX36" s="75"/>
      <c r="MY36" s="75"/>
      <c r="MZ36" s="75"/>
      <c r="NA36" s="75"/>
      <c r="NB36" s="75"/>
      <c r="NC36" s="75"/>
      <c r="ND36" s="75"/>
      <c r="NE36" s="75"/>
      <c r="NF36" s="75"/>
      <c r="NG36" s="75"/>
      <c r="NH36" s="75"/>
      <c r="NI36" s="75"/>
      <c r="NJ36" s="75"/>
      <c r="NK36" s="75"/>
      <c r="NL36" s="75"/>
      <c r="NM36" s="75"/>
      <c r="NN36" s="75"/>
      <c r="NO36" s="75"/>
      <c r="NP36" s="75"/>
      <c r="NQ36" s="75"/>
      <c r="NR36" s="75"/>
      <c r="NS36" s="75"/>
      <c r="NT36" s="75"/>
      <c r="NU36" s="75"/>
      <c r="NV36" s="75"/>
      <c r="NW36" s="75"/>
      <c r="NX36" s="75"/>
      <c r="NY36" s="75"/>
      <c r="NZ36" s="75"/>
      <c r="OA36" s="75"/>
      <c r="OB36" s="75"/>
      <c r="OC36" s="75"/>
      <c r="OD36" s="77"/>
      <c r="OE36" s="75"/>
      <c r="OF36" s="75"/>
      <c r="OG36" s="75"/>
      <c r="OH36" s="75"/>
      <c r="OI36" s="75"/>
      <c r="OJ36" s="75"/>
      <c r="OK36" s="75"/>
      <c r="OL36" s="75"/>
      <c r="OM36" s="77"/>
      <c r="ON36" s="75"/>
      <c r="OO36" s="75"/>
      <c r="OP36" s="77"/>
      <c r="OQ36" s="75"/>
      <c r="OR36" s="75"/>
      <c r="OS36" s="75"/>
      <c r="OT36" s="75"/>
      <c r="OU36" s="75"/>
      <c r="OV36" s="75"/>
      <c r="OW36" s="75"/>
      <c r="OX36" s="75"/>
      <c r="OY36" s="75"/>
      <c r="OZ36" s="75"/>
      <c r="PA36" s="75"/>
      <c r="PB36" s="75"/>
      <c r="PC36" s="75"/>
      <c r="PD36" s="75"/>
      <c r="PE36" s="75"/>
      <c r="PF36" s="75"/>
      <c r="PG36" s="75"/>
      <c r="PH36" s="75"/>
      <c r="PI36" s="75"/>
      <c r="PJ36" s="75"/>
      <c r="PK36" s="75"/>
      <c r="PL36" s="75"/>
      <c r="PM36" s="75"/>
      <c r="PN36" s="77"/>
      <c r="PO36" s="78"/>
      <c r="PP36" s="78"/>
      <c r="PQ36" s="78"/>
      <c r="PR36" s="74"/>
      <c r="PS36" s="75"/>
      <c r="PT36" s="75"/>
      <c r="PU36" s="75"/>
      <c r="PV36" s="75"/>
      <c r="PW36" s="75"/>
      <c r="PX36" s="75"/>
      <c r="PY36" s="75"/>
      <c r="PZ36" s="75"/>
      <c r="QA36" s="75"/>
      <c r="QB36" s="75"/>
      <c r="QC36" s="75"/>
      <c r="QD36" s="75"/>
      <c r="QE36" s="75"/>
      <c r="QF36" s="75"/>
      <c r="QG36" s="75"/>
      <c r="QH36" s="75"/>
      <c r="QI36" s="75"/>
      <c r="QJ36" s="75"/>
      <c r="QK36" s="75"/>
      <c r="QL36" s="75"/>
      <c r="QM36" s="75"/>
      <c r="QN36" s="75"/>
      <c r="QO36" s="75"/>
      <c r="QP36" s="75"/>
      <c r="QQ36" s="75"/>
      <c r="QR36" s="77"/>
      <c r="QS36" s="75"/>
      <c r="QT36" s="75"/>
      <c r="QU36" s="75"/>
      <c r="QV36" s="75"/>
      <c r="QW36" s="75"/>
      <c r="QX36" s="75"/>
      <c r="QY36" s="75"/>
      <c r="QZ36" s="75"/>
      <c r="RA36" s="75"/>
      <c r="RB36" s="75"/>
      <c r="RC36" s="75"/>
      <c r="RD36" s="75"/>
      <c r="RE36" s="75"/>
      <c r="RF36" s="75"/>
      <c r="RG36" s="75"/>
      <c r="RH36" s="75"/>
      <c r="RI36" s="75"/>
      <c r="RJ36" s="75"/>
      <c r="RK36" s="75"/>
      <c r="RL36" s="75"/>
      <c r="RM36" s="75"/>
      <c r="RN36" s="75"/>
      <c r="RO36" s="75"/>
      <c r="RP36" s="75"/>
      <c r="RQ36" s="75"/>
      <c r="RR36" s="75"/>
      <c r="RS36" s="75"/>
      <c r="RT36" s="75"/>
      <c r="RU36" s="75"/>
      <c r="RV36" s="75"/>
      <c r="RW36" s="75"/>
      <c r="RX36" s="75"/>
      <c r="RY36" s="75"/>
      <c r="RZ36" s="75"/>
      <c r="SA36" s="75"/>
      <c r="SB36" s="75"/>
      <c r="SC36" s="75"/>
      <c r="SD36" s="75"/>
      <c r="SE36" s="75"/>
      <c r="SF36" s="75"/>
      <c r="SG36" s="75"/>
      <c r="SH36" s="75"/>
      <c r="SI36" s="75"/>
      <c r="SJ36" s="75"/>
      <c r="SK36" s="75"/>
      <c r="SL36" s="75"/>
      <c r="SM36" s="75"/>
      <c r="SN36" s="75"/>
      <c r="SO36" s="75"/>
      <c r="SP36" s="75"/>
      <c r="SQ36" s="75"/>
      <c r="SR36" s="75"/>
      <c r="SS36" s="75"/>
      <c r="ST36" s="75"/>
      <c r="SU36" s="75"/>
      <c r="SV36" s="75"/>
      <c r="SW36" s="75"/>
      <c r="SX36" s="75"/>
      <c r="SY36" s="75"/>
      <c r="SZ36" s="75"/>
      <c r="TA36" s="75"/>
      <c r="TB36" s="75"/>
      <c r="TC36" s="75"/>
      <c r="TD36" s="75"/>
      <c r="TE36" s="75"/>
      <c r="TF36" s="75"/>
      <c r="TG36" s="75"/>
      <c r="TH36" s="75"/>
      <c r="TI36" s="75"/>
      <c r="TJ36" s="75"/>
      <c r="TK36" s="75"/>
      <c r="TL36" s="75"/>
      <c r="TM36" s="75"/>
      <c r="TN36" s="75"/>
      <c r="TO36" s="75"/>
      <c r="TP36" s="75"/>
      <c r="TQ36" s="75"/>
      <c r="TR36" s="75"/>
      <c r="TS36" s="75"/>
      <c r="TT36" s="75"/>
      <c r="TU36" s="75"/>
      <c r="TV36" s="75"/>
      <c r="TW36" s="75"/>
      <c r="TX36" s="75"/>
      <c r="TY36" s="75"/>
      <c r="TZ36" s="75"/>
      <c r="UA36" s="75"/>
      <c r="UB36" s="75"/>
      <c r="UC36" s="75"/>
      <c r="UD36" s="75"/>
      <c r="UE36" s="75"/>
      <c r="UF36" s="75"/>
      <c r="UG36" s="75"/>
      <c r="UH36" s="75"/>
      <c r="UI36" s="75"/>
      <c r="UJ36" s="75"/>
      <c r="UK36" s="75"/>
      <c r="UL36" s="75"/>
      <c r="UM36" s="75"/>
      <c r="UN36" s="75"/>
      <c r="UO36" s="75"/>
      <c r="UP36" s="75"/>
      <c r="UQ36" s="75"/>
      <c r="UR36" s="76"/>
      <c r="US36" s="75"/>
      <c r="UT36" s="75"/>
      <c r="UU36" s="75"/>
      <c r="UV36" s="75"/>
      <c r="UW36" s="75"/>
      <c r="UX36" s="75"/>
      <c r="UY36" s="75"/>
      <c r="UZ36" s="75"/>
      <c r="VA36" s="75"/>
      <c r="VB36" s="75"/>
      <c r="VC36" s="75"/>
      <c r="VD36" s="75"/>
      <c r="VE36" s="75"/>
      <c r="VF36" s="75"/>
      <c r="VG36" s="75"/>
      <c r="VH36" s="75"/>
      <c r="VI36" s="75"/>
      <c r="VJ36" s="75"/>
      <c r="VK36" s="75"/>
      <c r="VL36" s="75"/>
      <c r="VM36" s="75"/>
      <c r="VN36" s="75"/>
      <c r="VO36" s="75"/>
      <c r="VP36" s="75"/>
      <c r="VQ36" s="75"/>
      <c r="VR36" s="75"/>
      <c r="VS36" s="75"/>
      <c r="VT36" s="75"/>
      <c r="VU36" s="75"/>
      <c r="VV36" s="75"/>
      <c r="VW36" s="75"/>
      <c r="VX36" s="75"/>
      <c r="VY36" s="75"/>
      <c r="VZ36" s="75"/>
      <c r="WA36" s="77"/>
      <c r="WB36" s="75"/>
      <c r="WC36" s="75"/>
      <c r="WD36" s="75"/>
      <c r="WE36" s="75"/>
      <c r="WF36" s="75"/>
      <c r="WG36" s="75"/>
      <c r="WH36" s="75"/>
      <c r="WI36" s="75"/>
      <c r="WJ36" s="77"/>
      <c r="WK36" s="75"/>
      <c r="WL36" s="75"/>
      <c r="WM36" s="77"/>
      <c r="WN36" s="75"/>
      <c r="WO36" s="75"/>
      <c r="WP36" s="75"/>
      <c r="WQ36" s="75"/>
      <c r="WR36" s="75"/>
      <c r="WS36" s="75"/>
      <c r="WT36" s="75"/>
      <c r="WU36" s="75"/>
      <c r="WV36" s="75"/>
      <c r="WW36" s="75"/>
      <c r="WX36" s="75"/>
      <c r="WY36" s="75"/>
      <c r="WZ36" s="75"/>
      <c r="XA36" s="75"/>
      <c r="XB36" s="75"/>
      <c r="XC36" s="75"/>
      <c r="XD36" s="75"/>
      <c r="XE36" s="75"/>
      <c r="XF36" s="75"/>
      <c r="XG36" s="75"/>
      <c r="XH36" s="75"/>
      <c r="XI36" s="75"/>
      <c r="XJ36" s="75"/>
      <c r="XK36" s="77"/>
      <c r="XL36" s="78"/>
      <c r="XM36" s="78"/>
      <c r="XN36" s="78"/>
      <c r="XO36" s="74"/>
      <c r="XP36" s="75"/>
      <c r="XQ36" s="75"/>
      <c r="XR36" s="75"/>
      <c r="XS36" s="75"/>
      <c r="XT36" s="75"/>
      <c r="XU36" s="75"/>
      <c r="XV36" s="75"/>
      <c r="XW36" s="75"/>
      <c r="XX36" s="75"/>
      <c r="XY36" s="75"/>
      <c r="XZ36" s="75"/>
      <c r="YA36" s="75"/>
      <c r="YB36" s="75"/>
      <c r="YC36" s="75"/>
      <c r="YD36" s="75"/>
      <c r="YE36" s="75"/>
      <c r="YF36" s="75"/>
      <c r="YG36" s="75"/>
      <c r="YH36" s="75"/>
      <c r="YI36" s="75"/>
      <c r="YJ36" s="75"/>
      <c r="YK36" s="75"/>
      <c r="YL36" s="75"/>
      <c r="YM36" s="75"/>
      <c r="YN36" s="75"/>
      <c r="YO36" s="77"/>
      <c r="YP36" s="75"/>
      <c r="YQ36" s="75"/>
      <c r="YR36" s="75"/>
      <c r="YS36" s="75"/>
      <c r="YT36" s="75"/>
      <c r="YU36" s="75"/>
      <c r="YV36" s="75"/>
      <c r="YW36" s="75"/>
      <c r="YX36" s="75"/>
      <c r="YY36" s="75"/>
      <c r="YZ36" s="75"/>
      <c r="ZA36" s="75"/>
      <c r="ZB36" s="75"/>
      <c r="ZC36" s="75"/>
      <c r="ZD36" s="75"/>
      <c r="ZE36" s="75"/>
      <c r="ZF36" s="75"/>
      <c r="ZG36" s="75"/>
      <c r="ZH36" s="75"/>
      <c r="ZI36" s="75"/>
      <c r="ZJ36" s="75"/>
      <c r="ZK36" s="75"/>
      <c r="ZL36" s="75"/>
      <c r="ZM36" s="75"/>
      <c r="ZN36" s="75"/>
      <c r="ZO36" s="75"/>
      <c r="ZP36" s="75"/>
      <c r="ZQ36" s="75"/>
      <c r="ZR36" s="75"/>
      <c r="ZS36" s="75"/>
      <c r="ZT36" s="75"/>
      <c r="ZU36" s="75"/>
      <c r="ZV36" s="75"/>
      <c r="ZW36" s="75"/>
      <c r="ZX36" s="75"/>
      <c r="ZY36" s="75"/>
      <c r="ZZ36" s="75"/>
      <c r="AAA36" s="75"/>
      <c r="AAB36" s="75"/>
      <c r="AAC36" s="75"/>
      <c r="AAD36" s="75"/>
      <c r="AAE36" s="75"/>
    </row>
    <row r="37" spans="1:707" x14ac:dyDescent="0.25">
      <c r="A37" s="68">
        <v>24</v>
      </c>
      <c r="B37" s="73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79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  <c r="IW37" s="80"/>
      <c r="IX37" s="80"/>
      <c r="IY37" s="80"/>
      <c r="IZ37" s="80"/>
      <c r="JA37" s="80"/>
      <c r="JB37" s="80"/>
      <c r="JC37" s="80"/>
      <c r="JD37" s="80"/>
      <c r="JE37" s="80"/>
      <c r="JF37" s="80"/>
      <c r="JG37" s="80"/>
      <c r="JH37" s="80"/>
      <c r="JI37" s="80"/>
      <c r="JJ37" s="80"/>
      <c r="JK37" s="80"/>
      <c r="JL37" s="80"/>
      <c r="JM37" s="80"/>
      <c r="JN37" s="80"/>
      <c r="JO37" s="80"/>
      <c r="JP37" s="80"/>
      <c r="JQ37" s="80"/>
      <c r="JR37" s="80"/>
      <c r="JS37" s="80"/>
      <c r="JT37" s="80"/>
      <c r="JU37" s="80"/>
      <c r="JV37" s="80"/>
      <c r="JW37" s="80"/>
      <c r="JX37" s="80"/>
      <c r="JY37" s="80"/>
      <c r="JZ37" s="80"/>
      <c r="KA37" s="80"/>
      <c r="KB37" s="80"/>
      <c r="KC37" s="80"/>
      <c r="KD37" s="80"/>
      <c r="KE37" s="80"/>
      <c r="KF37" s="80"/>
      <c r="KG37" s="80"/>
      <c r="KH37" s="80"/>
      <c r="KI37" s="80"/>
      <c r="KJ37" s="80"/>
      <c r="KK37" s="80"/>
      <c r="KL37" s="80"/>
      <c r="KM37" s="80"/>
      <c r="KN37" s="80"/>
      <c r="KO37" s="80"/>
      <c r="KP37" s="80"/>
      <c r="KQ37" s="80"/>
      <c r="KR37" s="80"/>
      <c r="KS37" s="80"/>
      <c r="KT37" s="80"/>
      <c r="KU37" s="80"/>
      <c r="KV37" s="80"/>
      <c r="KW37" s="80"/>
      <c r="KX37" s="80"/>
      <c r="KY37" s="80"/>
      <c r="KZ37" s="80"/>
      <c r="LA37" s="80"/>
      <c r="LB37" s="80"/>
      <c r="LC37" s="80"/>
      <c r="LD37" s="80"/>
      <c r="LE37" s="80"/>
      <c r="LF37" s="80"/>
      <c r="LG37" s="80"/>
      <c r="LH37" s="80"/>
      <c r="LI37" s="80"/>
      <c r="LJ37" s="80"/>
      <c r="LK37" s="80"/>
      <c r="LL37" s="80"/>
      <c r="LM37" s="80"/>
      <c r="LN37" s="80"/>
      <c r="LO37" s="80"/>
      <c r="LP37" s="80"/>
      <c r="LQ37" s="80"/>
      <c r="LR37" s="80"/>
      <c r="LS37" s="80"/>
      <c r="LT37" s="80"/>
      <c r="LU37" s="80"/>
      <c r="LV37" s="80"/>
      <c r="LW37" s="80"/>
      <c r="LX37" s="80"/>
      <c r="LY37" s="80"/>
      <c r="LZ37" s="80"/>
      <c r="MA37" s="80"/>
      <c r="MB37" s="80"/>
      <c r="MC37" s="80"/>
      <c r="MD37" s="80"/>
      <c r="ME37" s="80"/>
      <c r="MF37" s="80"/>
      <c r="MG37" s="80"/>
      <c r="MH37" s="80"/>
      <c r="MI37" s="80"/>
      <c r="MJ37" s="80"/>
      <c r="MK37" s="80"/>
      <c r="ML37" s="80"/>
      <c r="MM37" s="80"/>
      <c r="MN37" s="80"/>
      <c r="MO37" s="80"/>
      <c r="MP37" s="80"/>
      <c r="MQ37" s="80"/>
      <c r="MR37" s="80"/>
      <c r="MS37" s="80"/>
      <c r="MT37" s="80"/>
      <c r="MU37" s="80"/>
      <c r="MV37" s="80"/>
      <c r="MW37" s="80"/>
      <c r="MX37" s="80"/>
      <c r="MY37" s="80"/>
      <c r="MZ37" s="80"/>
      <c r="NA37" s="80"/>
      <c r="NB37" s="80"/>
      <c r="NC37" s="80"/>
      <c r="ND37" s="80"/>
      <c r="NE37" s="80"/>
      <c r="NF37" s="80"/>
      <c r="NG37" s="80"/>
      <c r="NH37" s="80"/>
      <c r="NI37" s="80"/>
      <c r="NJ37" s="80"/>
      <c r="NK37" s="80"/>
      <c r="NL37" s="80"/>
      <c r="NM37" s="80"/>
      <c r="NN37" s="80"/>
      <c r="NO37" s="80"/>
      <c r="NP37" s="80"/>
      <c r="NQ37" s="80"/>
      <c r="NR37" s="80"/>
      <c r="NS37" s="80"/>
      <c r="NT37" s="80"/>
      <c r="NU37" s="80"/>
      <c r="NV37" s="80"/>
      <c r="NW37" s="80"/>
      <c r="NX37" s="80"/>
      <c r="NY37" s="80"/>
      <c r="NZ37" s="80"/>
      <c r="OA37" s="80"/>
      <c r="OB37" s="80"/>
      <c r="OC37" s="80"/>
      <c r="OD37" s="81"/>
      <c r="OE37" s="80"/>
      <c r="OF37" s="80"/>
      <c r="OG37" s="80"/>
      <c r="OH37" s="80"/>
      <c r="OI37" s="80"/>
      <c r="OJ37" s="80"/>
      <c r="OK37" s="80"/>
      <c r="OL37" s="80"/>
      <c r="OM37" s="81"/>
      <c r="ON37" s="80"/>
      <c r="OO37" s="80"/>
      <c r="OP37" s="81"/>
      <c r="OQ37" s="80"/>
      <c r="OR37" s="80"/>
      <c r="OS37" s="80"/>
      <c r="OT37" s="80"/>
      <c r="OU37" s="80"/>
      <c r="OV37" s="80"/>
      <c r="OW37" s="80"/>
      <c r="OX37" s="80"/>
      <c r="OY37" s="80"/>
      <c r="OZ37" s="80"/>
      <c r="PA37" s="80"/>
      <c r="PB37" s="80"/>
      <c r="PC37" s="80"/>
      <c r="PD37" s="80"/>
      <c r="PE37" s="80"/>
      <c r="PF37" s="80"/>
      <c r="PG37" s="80"/>
      <c r="PH37" s="80"/>
      <c r="PI37" s="80"/>
      <c r="PJ37" s="80"/>
      <c r="PK37" s="80"/>
      <c r="PL37" s="80"/>
      <c r="PM37" s="80"/>
      <c r="PN37" s="80"/>
      <c r="PO37" s="75"/>
      <c r="PP37" s="75"/>
      <c r="PQ37" s="75"/>
      <c r="PR37" s="80"/>
      <c r="PS37" s="80"/>
      <c r="PT37" s="80"/>
      <c r="PU37" s="80"/>
      <c r="PV37" s="80"/>
      <c r="PW37" s="80"/>
      <c r="PX37" s="80"/>
      <c r="PY37" s="80"/>
      <c r="PZ37" s="80"/>
      <c r="QA37" s="80"/>
      <c r="QB37" s="80"/>
      <c r="QC37" s="80"/>
      <c r="QD37" s="80"/>
      <c r="QE37" s="80"/>
      <c r="QF37" s="80"/>
      <c r="QG37" s="80"/>
      <c r="QH37" s="80"/>
      <c r="QI37" s="80"/>
      <c r="QJ37" s="80"/>
      <c r="QK37" s="80"/>
      <c r="QL37" s="80"/>
      <c r="QM37" s="80"/>
      <c r="QN37" s="80"/>
      <c r="QO37" s="80"/>
      <c r="QP37" s="80"/>
      <c r="QQ37" s="80"/>
      <c r="QR37" s="81"/>
      <c r="QS37" s="80"/>
      <c r="QT37" s="80"/>
      <c r="QU37" s="80"/>
      <c r="QV37" s="80"/>
      <c r="QW37" s="80"/>
      <c r="QX37" s="80"/>
      <c r="QY37" s="80"/>
      <c r="QZ37" s="80"/>
      <c r="RA37" s="80"/>
      <c r="RB37" s="80"/>
      <c r="RC37" s="80"/>
      <c r="RD37" s="80"/>
      <c r="RE37" s="80"/>
      <c r="RF37" s="80"/>
      <c r="RG37" s="80"/>
      <c r="RH37" s="80"/>
      <c r="RI37" s="80"/>
      <c r="RJ37" s="80"/>
      <c r="RK37" s="80"/>
      <c r="RL37" s="80"/>
      <c r="RM37" s="80"/>
      <c r="RN37" s="80"/>
      <c r="RO37" s="80"/>
      <c r="RP37" s="80"/>
      <c r="RQ37" s="80"/>
      <c r="RR37" s="80"/>
      <c r="RS37" s="80"/>
      <c r="RT37" s="80"/>
      <c r="RU37" s="80"/>
      <c r="RV37" s="80"/>
      <c r="RW37" s="80"/>
      <c r="RX37" s="80"/>
      <c r="RY37" s="80"/>
      <c r="RZ37" s="80"/>
      <c r="SA37" s="80"/>
      <c r="SB37" s="80"/>
      <c r="SC37" s="80"/>
      <c r="SD37" s="80"/>
      <c r="SE37" s="80"/>
      <c r="SF37" s="80"/>
      <c r="SG37" s="80"/>
      <c r="SH37" s="80"/>
      <c r="SI37" s="80"/>
      <c r="SJ37" s="80"/>
      <c r="SK37" s="80"/>
      <c r="SL37" s="80"/>
      <c r="SM37" s="80"/>
      <c r="SN37" s="80"/>
      <c r="SO37" s="80"/>
      <c r="SP37" s="80"/>
      <c r="SQ37" s="80"/>
      <c r="SR37" s="80"/>
      <c r="SS37" s="80"/>
      <c r="ST37" s="80"/>
      <c r="SU37" s="80"/>
      <c r="SV37" s="80"/>
      <c r="SW37" s="80"/>
      <c r="SX37" s="80"/>
      <c r="SY37" s="80"/>
      <c r="SZ37" s="80"/>
      <c r="TA37" s="80"/>
      <c r="TB37" s="80"/>
      <c r="TC37" s="80"/>
      <c r="TD37" s="80"/>
      <c r="TE37" s="80"/>
      <c r="TF37" s="80"/>
      <c r="TG37" s="80"/>
      <c r="TH37" s="80"/>
      <c r="TI37" s="80"/>
      <c r="TJ37" s="80"/>
      <c r="TK37" s="80"/>
      <c r="TL37" s="80"/>
      <c r="TM37" s="80"/>
      <c r="TN37" s="80"/>
      <c r="TO37" s="80"/>
      <c r="TP37" s="80"/>
      <c r="TQ37" s="80"/>
      <c r="TR37" s="80"/>
      <c r="TS37" s="80"/>
      <c r="TT37" s="80"/>
      <c r="TU37" s="80"/>
      <c r="TV37" s="80"/>
      <c r="TW37" s="80"/>
      <c r="TX37" s="80"/>
      <c r="TY37" s="80"/>
      <c r="TZ37" s="80"/>
      <c r="UA37" s="80"/>
      <c r="UB37" s="80"/>
      <c r="UC37" s="80"/>
      <c r="UD37" s="80"/>
      <c r="UE37" s="80"/>
      <c r="UF37" s="80"/>
      <c r="UG37" s="80"/>
      <c r="UH37" s="80"/>
      <c r="UI37" s="80"/>
      <c r="UJ37" s="80"/>
      <c r="UK37" s="80"/>
      <c r="UL37" s="80"/>
      <c r="UM37" s="80"/>
      <c r="UN37" s="80"/>
      <c r="UO37" s="80"/>
      <c r="UP37" s="80"/>
      <c r="UQ37" s="80"/>
      <c r="UR37" s="80"/>
      <c r="US37" s="80"/>
      <c r="UT37" s="80"/>
      <c r="UU37" s="80"/>
      <c r="UV37" s="80"/>
      <c r="UW37" s="80"/>
      <c r="UX37" s="80"/>
      <c r="UY37" s="80"/>
      <c r="UZ37" s="80"/>
      <c r="VA37" s="80"/>
      <c r="VB37" s="80"/>
      <c r="VC37" s="80"/>
      <c r="VD37" s="80"/>
      <c r="VE37" s="80"/>
      <c r="VF37" s="80"/>
      <c r="VG37" s="80"/>
      <c r="VH37" s="80"/>
      <c r="VI37" s="80"/>
      <c r="VJ37" s="80"/>
      <c r="VK37" s="80"/>
      <c r="VL37" s="80"/>
      <c r="VM37" s="80"/>
      <c r="VN37" s="80"/>
      <c r="VO37" s="80"/>
      <c r="VP37" s="80"/>
      <c r="VQ37" s="80"/>
      <c r="VR37" s="80"/>
      <c r="VS37" s="80"/>
      <c r="VT37" s="80"/>
      <c r="VU37" s="80"/>
      <c r="VV37" s="80"/>
      <c r="VW37" s="80"/>
      <c r="VX37" s="80"/>
      <c r="VY37" s="80"/>
      <c r="VZ37" s="80"/>
      <c r="WA37" s="81"/>
      <c r="WB37" s="80"/>
      <c r="WC37" s="80"/>
      <c r="WD37" s="80"/>
      <c r="WE37" s="80"/>
      <c r="WF37" s="80"/>
      <c r="WG37" s="80"/>
      <c r="WH37" s="80"/>
      <c r="WI37" s="80"/>
      <c r="WJ37" s="81"/>
      <c r="WK37" s="80"/>
      <c r="WL37" s="80"/>
      <c r="WM37" s="81"/>
      <c r="WN37" s="80"/>
      <c r="WO37" s="80"/>
      <c r="WP37" s="80"/>
      <c r="WQ37" s="80"/>
      <c r="WR37" s="80"/>
      <c r="WS37" s="80"/>
      <c r="WT37" s="80"/>
      <c r="WU37" s="80"/>
      <c r="WV37" s="80"/>
      <c r="WW37" s="80"/>
      <c r="WX37" s="80"/>
      <c r="WY37" s="80"/>
      <c r="WZ37" s="80"/>
      <c r="XA37" s="80"/>
      <c r="XB37" s="80"/>
      <c r="XC37" s="80"/>
      <c r="XD37" s="80"/>
      <c r="XE37" s="80"/>
      <c r="XF37" s="80"/>
      <c r="XG37" s="80"/>
      <c r="XH37" s="80"/>
      <c r="XI37" s="80"/>
      <c r="XJ37" s="80"/>
      <c r="XK37" s="80"/>
      <c r="XL37" s="75"/>
      <c r="XM37" s="75"/>
      <c r="XN37" s="75"/>
      <c r="XO37" s="80"/>
      <c r="XP37" s="80"/>
      <c r="XQ37" s="80"/>
      <c r="XR37" s="80"/>
      <c r="XS37" s="80"/>
      <c r="XT37" s="80"/>
      <c r="XU37" s="80"/>
      <c r="XV37" s="80"/>
      <c r="XW37" s="80"/>
      <c r="XX37" s="80"/>
      <c r="XY37" s="80"/>
      <c r="XZ37" s="80"/>
      <c r="YA37" s="80"/>
      <c r="YB37" s="80"/>
      <c r="YC37" s="80"/>
      <c r="YD37" s="80"/>
      <c r="YE37" s="80"/>
      <c r="YF37" s="80"/>
      <c r="YG37" s="80"/>
      <c r="YH37" s="80"/>
      <c r="YI37" s="80"/>
      <c r="YJ37" s="80"/>
      <c r="YK37" s="80"/>
      <c r="YL37" s="80"/>
      <c r="YM37" s="80"/>
      <c r="YN37" s="80"/>
      <c r="YO37" s="81"/>
      <c r="YP37" s="80"/>
      <c r="YQ37" s="80"/>
      <c r="YR37" s="80"/>
      <c r="YS37" s="80"/>
      <c r="YT37" s="80"/>
      <c r="YU37" s="80"/>
      <c r="YV37" s="80"/>
      <c r="YW37" s="80"/>
      <c r="YX37" s="80"/>
      <c r="YY37" s="80"/>
      <c r="YZ37" s="80"/>
      <c r="ZA37" s="80"/>
      <c r="ZB37" s="80"/>
      <c r="ZC37" s="80"/>
      <c r="ZD37" s="80"/>
      <c r="ZE37" s="80"/>
      <c r="ZF37" s="80"/>
      <c r="ZG37" s="80"/>
      <c r="ZH37" s="80"/>
      <c r="ZI37" s="80"/>
      <c r="ZJ37" s="80"/>
      <c r="ZK37" s="80"/>
      <c r="ZL37" s="80"/>
      <c r="ZM37" s="80"/>
      <c r="ZN37" s="80"/>
      <c r="ZO37" s="80"/>
      <c r="ZP37" s="80"/>
      <c r="ZQ37" s="80"/>
      <c r="ZR37" s="80"/>
      <c r="ZS37" s="80"/>
      <c r="ZT37" s="80"/>
      <c r="ZU37" s="80"/>
      <c r="ZV37" s="80"/>
      <c r="ZW37" s="80"/>
      <c r="ZX37" s="80"/>
      <c r="ZY37" s="80"/>
      <c r="ZZ37" s="80"/>
      <c r="AAA37" s="80"/>
      <c r="AAB37" s="80"/>
      <c r="AAC37" s="80"/>
      <c r="AAD37" s="80"/>
      <c r="AAE37" s="80"/>
    </row>
    <row r="38" spans="1:707" x14ac:dyDescent="0.25">
      <c r="A38" s="68">
        <v>25</v>
      </c>
      <c r="B38" s="73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79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0"/>
      <c r="IS38" s="80"/>
      <c r="IT38" s="80"/>
      <c r="IU38" s="80"/>
      <c r="IV38" s="80"/>
      <c r="IW38" s="80"/>
      <c r="IX38" s="80"/>
      <c r="IY38" s="80"/>
      <c r="IZ38" s="80"/>
      <c r="JA38" s="80"/>
      <c r="JB38" s="80"/>
      <c r="JC38" s="80"/>
      <c r="JD38" s="80"/>
      <c r="JE38" s="80"/>
      <c r="JF38" s="80"/>
      <c r="JG38" s="80"/>
      <c r="JH38" s="80"/>
      <c r="JI38" s="80"/>
      <c r="JJ38" s="80"/>
      <c r="JK38" s="80"/>
      <c r="JL38" s="80"/>
      <c r="JM38" s="80"/>
      <c r="JN38" s="80"/>
      <c r="JO38" s="80"/>
      <c r="JP38" s="80"/>
      <c r="JQ38" s="80"/>
      <c r="JR38" s="80"/>
      <c r="JS38" s="80"/>
      <c r="JT38" s="80"/>
      <c r="JU38" s="80"/>
      <c r="JV38" s="80"/>
      <c r="JW38" s="80"/>
      <c r="JX38" s="80"/>
      <c r="JY38" s="80"/>
      <c r="JZ38" s="80"/>
      <c r="KA38" s="80"/>
      <c r="KB38" s="80"/>
      <c r="KC38" s="80"/>
      <c r="KD38" s="80"/>
      <c r="KE38" s="80"/>
      <c r="KF38" s="80"/>
      <c r="KG38" s="80"/>
      <c r="KH38" s="80"/>
      <c r="KI38" s="80"/>
      <c r="KJ38" s="80"/>
      <c r="KK38" s="80"/>
      <c r="KL38" s="80"/>
      <c r="KM38" s="80"/>
      <c r="KN38" s="80"/>
      <c r="KO38" s="80"/>
      <c r="KP38" s="80"/>
      <c r="KQ38" s="80"/>
      <c r="KR38" s="80"/>
      <c r="KS38" s="80"/>
      <c r="KT38" s="80"/>
      <c r="KU38" s="80"/>
      <c r="KV38" s="80"/>
      <c r="KW38" s="80"/>
      <c r="KX38" s="80"/>
      <c r="KY38" s="80"/>
      <c r="KZ38" s="80"/>
      <c r="LA38" s="80"/>
      <c r="LB38" s="80"/>
      <c r="LC38" s="80"/>
      <c r="LD38" s="80"/>
      <c r="LE38" s="80"/>
      <c r="LF38" s="80"/>
      <c r="LG38" s="80"/>
      <c r="LH38" s="80"/>
      <c r="LI38" s="80"/>
      <c r="LJ38" s="80"/>
      <c r="LK38" s="80"/>
      <c r="LL38" s="80"/>
      <c r="LM38" s="80"/>
      <c r="LN38" s="80"/>
      <c r="LO38" s="80"/>
      <c r="LP38" s="80"/>
      <c r="LQ38" s="80"/>
      <c r="LR38" s="80"/>
      <c r="LS38" s="80"/>
      <c r="LT38" s="80"/>
      <c r="LU38" s="80"/>
      <c r="LV38" s="80"/>
      <c r="LW38" s="80"/>
      <c r="LX38" s="80"/>
      <c r="LY38" s="80"/>
      <c r="LZ38" s="80"/>
      <c r="MA38" s="80"/>
      <c r="MB38" s="80"/>
      <c r="MC38" s="80"/>
      <c r="MD38" s="80"/>
      <c r="ME38" s="80"/>
      <c r="MF38" s="80"/>
      <c r="MG38" s="80"/>
      <c r="MH38" s="80"/>
      <c r="MI38" s="80"/>
      <c r="MJ38" s="80"/>
      <c r="MK38" s="80"/>
      <c r="ML38" s="80"/>
      <c r="MM38" s="80"/>
      <c r="MN38" s="80"/>
      <c r="MO38" s="80"/>
      <c r="MP38" s="80"/>
      <c r="MQ38" s="82"/>
      <c r="MR38" s="80"/>
      <c r="MS38" s="80"/>
      <c r="MT38" s="80"/>
      <c r="MU38" s="80"/>
      <c r="MV38" s="80"/>
      <c r="MW38" s="80"/>
      <c r="MX38" s="80"/>
      <c r="MY38" s="80"/>
      <c r="MZ38" s="80"/>
      <c r="NA38" s="80"/>
      <c r="NB38" s="80"/>
      <c r="NC38" s="80"/>
      <c r="ND38" s="80"/>
      <c r="NE38" s="80"/>
      <c r="NF38" s="80"/>
      <c r="NG38" s="80"/>
      <c r="NH38" s="80"/>
      <c r="NI38" s="80"/>
      <c r="NJ38" s="80"/>
      <c r="NK38" s="80"/>
      <c r="NL38" s="80"/>
      <c r="NM38" s="80"/>
      <c r="NN38" s="80"/>
      <c r="NO38" s="80"/>
      <c r="NP38" s="80"/>
      <c r="NQ38" s="80"/>
      <c r="NR38" s="80"/>
      <c r="NS38" s="80"/>
      <c r="NT38" s="80"/>
      <c r="NU38" s="80"/>
      <c r="NV38" s="80"/>
      <c r="NW38" s="80"/>
      <c r="NX38" s="80"/>
      <c r="NY38" s="80"/>
      <c r="NZ38" s="80"/>
      <c r="OA38" s="80"/>
      <c r="OB38" s="80"/>
      <c r="OC38" s="80"/>
      <c r="OD38" s="81"/>
      <c r="OE38" s="80"/>
      <c r="OF38" s="80"/>
      <c r="OG38" s="80"/>
      <c r="OH38" s="80"/>
      <c r="OI38" s="80"/>
      <c r="OJ38" s="80"/>
      <c r="OK38" s="80"/>
      <c r="OL38" s="80"/>
      <c r="OM38" s="81"/>
      <c r="ON38" s="80"/>
      <c r="OO38" s="80"/>
      <c r="OP38" s="81"/>
      <c r="OQ38" s="80"/>
      <c r="OR38" s="80"/>
      <c r="OS38" s="80"/>
      <c r="OT38" s="80"/>
      <c r="OU38" s="80"/>
      <c r="OV38" s="80"/>
      <c r="OW38" s="80"/>
      <c r="OX38" s="80"/>
      <c r="OY38" s="80"/>
      <c r="OZ38" s="80"/>
      <c r="PA38" s="80"/>
      <c r="PB38" s="80"/>
      <c r="PC38" s="80"/>
      <c r="PD38" s="80"/>
      <c r="PE38" s="80"/>
      <c r="PF38" s="80"/>
      <c r="PG38" s="80"/>
      <c r="PH38" s="80"/>
      <c r="PI38" s="80"/>
      <c r="PJ38" s="80"/>
      <c r="PK38" s="80"/>
      <c r="PL38" s="80"/>
      <c r="PM38" s="80"/>
      <c r="PN38" s="80"/>
      <c r="PO38" s="80"/>
      <c r="PP38" s="80"/>
      <c r="PQ38" s="80"/>
      <c r="PR38" s="80"/>
      <c r="PS38" s="80"/>
      <c r="PT38" s="80"/>
      <c r="PU38" s="80"/>
      <c r="PV38" s="80"/>
      <c r="PW38" s="80"/>
      <c r="PX38" s="80"/>
      <c r="PY38" s="80"/>
      <c r="PZ38" s="80"/>
      <c r="QA38" s="80"/>
      <c r="QB38" s="80"/>
      <c r="QC38" s="80"/>
      <c r="QD38" s="80"/>
      <c r="QE38" s="80"/>
      <c r="QF38" s="80"/>
      <c r="QG38" s="80"/>
      <c r="QH38" s="80"/>
      <c r="QI38" s="80"/>
      <c r="QJ38" s="80"/>
      <c r="QK38" s="80"/>
      <c r="QL38" s="80"/>
      <c r="QM38" s="80"/>
      <c r="QN38" s="80"/>
      <c r="QO38" s="80"/>
      <c r="QP38" s="80"/>
      <c r="QQ38" s="80"/>
      <c r="QR38" s="81"/>
      <c r="QS38" s="80"/>
      <c r="QT38" s="80"/>
      <c r="QU38" s="80"/>
      <c r="QV38" s="80"/>
      <c r="QW38" s="80"/>
      <c r="QX38" s="80"/>
      <c r="QY38" s="80"/>
      <c r="QZ38" s="80"/>
      <c r="RA38" s="80"/>
      <c r="RB38" s="80"/>
      <c r="RC38" s="80"/>
      <c r="RD38" s="80"/>
      <c r="RE38" s="80"/>
      <c r="RF38" s="80"/>
      <c r="RG38" s="80"/>
      <c r="RH38" s="80"/>
      <c r="RI38" s="80"/>
      <c r="RJ38" s="80"/>
      <c r="RK38" s="80"/>
      <c r="RL38" s="80"/>
      <c r="RM38" s="80"/>
      <c r="RN38" s="80"/>
      <c r="RO38" s="80"/>
      <c r="RP38" s="80"/>
      <c r="RQ38" s="80"/>
      <c r="RR38" s="80"/>
      <c r="RS38" s="80"/>
      <c r="RT38" s="80"/>
      <c r="RU38" s="80"/>
      <c r="RV38" s="80"/>
      <c r="RW38" s="80"/>
      <c r="RX38" s="80"/>
      <c r="RY38" s="80"/>
      <c r="RZ38" s="80"/>
      <c r="SA38" s="80"/>
      <c r="SB38" s="80"/>
      <c r="SC38" s="80"/>
      <c r="SD38" s="80"/>
      <c r="SE38" s="80"/>
      <c r="SF38" s="80"/>
      <c r="SG38" s="80"/>
      <c r="SH38" s="80"/>
      <c r="SI38" s="80"/>
      <c r="SJ38" s="80"/>
      <c r="SK38" s="80"/>
      <c r="SL38" s="80"/>
      <c r="SM38" s="80"/>
      <c r="SN38" s="80"/>
      <c r="SO38" s="80"/>
      <c r="SP38" s="80"/>
      <c r="SQ38" s="80"/>
      <c r="SR38" s="80"/>
      <c r="SS38" s="80"/>
      <c r="ST38" s="80"/>
      <c r="SU38" s="80"/>
      <c r="SV38" s="80"/>
      <c r="SW38" s="80"/>
      <c r="SX38" s="80"/>
      <c r="SY38" s="80"/>
      <c r="SZ38" s="80"/>
      <c r="TA38" s="80"/>
      <c r="TB38" s="80"/>
      <c r="TC38" s="80"/>
      <c r="TD38" s="80"/>
      <c r="TE38" s="80"/>
      <c r="TF38" s="80"/>
      <c r="TG38" s="80"/>
      <c r="TH38" s="80"/>
      <c r="TI38" s="80"/>
      <c r="TJ38" s="80"/>
      <c r="TK38" s="80"/>
      <c r="TL38" s="80"/>
      <c r="TM38" s="80"/>
      <c r="TN38" s="80"/>
      <c r="TO38" s="80"/>
      <c r="TP38" s="80"/>
      <c r="TQ38" s="80"/>
      <c r="TR38" s="80"/>
      <c r="TS38" s="80"/>
      <c r="TT38" s="80"/>
      <c r="TU38" s="80"/>
      <c r="TV38" s="80"/>
      <c r="TW38" s="80"/>
      <c r="TX38" s="80"/>
      <c r="TY38" s="80"/>
      <c r="TZ38" s="80"/>
      <c r="UA38" s="80"/>
      <c r="UB38" s="80"/>
      <c r="UC38" s="80"/>
      <c r="UD38" s="80"/>
      <c r="UE38" s="80"/>
      <c r="UF38" s="80"/>
      <c r="UG38" s="80"/>
      <c r="UH38" s="80"/>
      <c r="UI38" s="80"/>
      <c r="UJ38" s="80"/>
      <c r="UK38" s="80"/>
      <c r="UL38" s="80"/>
      <c r="UM38" s="80"/>
      <c r="UN38" s="80"/>
      <c r="UO38" s="80"/>
      <c r="UP38" s="80"/>
      <c r="UQ38" s="80"/>
      <c r="UR38" s="80"/>
      <c r="US38" s="80"/>
      <c r="UT38" s="80"/>
      <c r="UU38" s="80"/>
      <c r="UV38" s="80"/>
      <c r="UW38" s="80"/>
      <c r="UX38" s="80"/>
      <c r="UY38" s="80"/>
      <c r="UZ38" s="80"/>
      <c r="VA38" s="80"/>
      <c r="VB38" s="80"/>
      <c r="VC38" s="80"/>
      <c r="VD38" s="80"/>
      <c r="VE38" s="80"/>
      <c r="VF38" s="80"/>
      <c r="VG38" s="80"/>
      <c r="VH38" s="80"/>
      <c r="VI38" s="80"/>
      <c r="VJ38" s="80"/>
      <c r="VK38" s="80"/>
      <c r="VL38" s="80"/>
      <c r="VM38" s="80"/>
      <c r="VN38" s="80"/>
      <c r="VO38" s="80"/>
      <c r="VP38" s="80"/>
      <c r="VQ38" s="80"/>
      <c r="VR38" s="80"/>
      <c r="VS38" s="80"/>
      <c r="VT38" s="80"/>
      <c r="VU38" s="80"/>
      <c r="VV38" s="80"/>
      <c r="VW38" s="80"/>
      <c r="VX38" s="80"/>
      <c r="VY38" s="80"/>
      <c r="VZ38" s="80"/>
      <c r="WA38" s="81"/>
      <c r="WB38" s="80"/>
      <c r="WC38" s="80"/>
      <c r="WD38" s="80"/>
      <c r="WE38" s="80"/>
      <c r="WF38" s="80"/>
      <c r="WG38" s="80"/>
      <c r="WH38" s="80"/>
      <c r="WI38" s="80"/>
      <c r="WJ38" s="81"/>
      <c r="WK38" s="80"/>
      <c r="WL38" s="80"/>
      <c r="WM38" s="81"/>
      <c r="WN38" s="80"/>
      <c r="WO38" s="80"/>
      <c r="WP38" s="80"/>
      <c r="WQ38" s="80"/>
      <c r="WR38" s="80"/>
      <c r="WS38" s="80"/>
      <c r="WT38" s="80"/>
      <c r="WU38" s="80"/>
      <c r="WV38" s="80"/>
      <c r="WW38" s="80"/>
      <c r="WX38" s="80"/>
      <c r="WY38" s="80"/>
      <c r="WZ38" s="80"/>
      <c r="XA38" s="80"/>
      <c r="XB38" s="80"/>
      <c r="XC38" s="80"/>
      <c r="XD38" s="80"/>
      <c r="XE38" s="80"/>
      <c r="XF38" s="80"/>
      <c r="XG38" s="80"/>
      <c r="XH38" s="80"/>
      <c r="XI38" s="80"/>
      <c r="XJ38" s="80"/>
      <c r="XK38" s="80"/>
      <c r="XL38" s="80"/>
      <c r="XM38" s="80"/>
      <c r="XN38" s="80"/>
      <c r="XO38" s="80"/>
      <c r="XP38" s="80"/>
      <c r="XQ38" s="80"/>
      <c r="XR38" s="80"/>
      <c r="XS38" s="80"/>
      <c r="XT38" s="80"/>
      <c r="XU38" s="80"/>
      <c r="XV38" s="80"/>
      <c r="XW38" s="80"/>
      <c r="XX38" s="80"/>
      <c r="XY38" s="80"/>
      <c r="XZ38" s="80"/>
      <c r="YA38" s="80"/>
      <c r="YB38" s="80"/>
      <c r="YC38" s="80"/>
      <c r="YD38" s="80"/>
      <c r="YE38" s="80"/>
      <c r="YF38" s="80"/>
      <c r="YG38" s="80"/>
      <c r="YH38" s="80"/>
      <c r="YI38" s="80"/>
      <c r="YJ38" s="80"/>
      <c r="YK38" s="80"/>
      <c r="YL38" s="80"/>
      <c r="YM38" s="80"/>
      <c r="YN38" s="80"/>
      <c r="YO38" s="81"/>
      <c r="YP38" s="80"/>
      <c r="YQ38" s="80"/>
      <c r="YR38" s="80"/>
      <c r="YS38" s="80"/>
      <c r="YT38" s="80"/>
      <c r="YU38" s="80"/>
      <c r="YV38" s="80"/>
      <c r="YW38" s="80"/>
      <c r="YX38" s="80"/>
      <c r="YY38" s="80"/>
      <c r="YZ38" s="80"/>
      <c r="ZA38" s="80"/>
      <c r="ZB38" s="80"/>
      <c r="ZC38" s="80"/>
      <c r="ZD38" s="80"/>
      <c r="ZE38" s="80"/>
      <c r="ZF38" s="80"/>
      <c r="ZG38" s="80"/>
      <c r="ZH38" s="80"/>
      <c r="ZI38" s="80"/>
      <c r="ZJ38" s="80"/>
      <c r="ZK38" s="80"/>
      <c r="ZL38" s="80"/>
      <c r="ZM38" s="80"/>
      <c r="ZN38" s="80"/>
      <c r="ZO38" s="80"/>
      <c r="ZP38" s="80"/>
      <c r="ZQ38" s="80"/>
      <c r="ZR38" s="80"/>
      <c r="ZS38" s="80"/>
      <c r="ZT38" s="80"/>
      <c r="ZU38" s="80"/>
      <c r="ZV38" s="80"/>
      <c r="ZW38" s="80"/>
      <c r="ZX38" s="80"/>
      <c r="ZY38" s="80"/>
      <c r="ZZ38" s="80"/>
      <c r="AAA38" s="80"/>
      <c r="AAB38" s="80"/>
      <c r="AAC38" s="80"/>
      <c r="AAD38" s="80"/>
      <c r="AAE38" s="80"/>
    </row>
    <row r="39" spans="1:707" x14ac:dyDescent="0.25">
      <c r="A39" s="107" t="s">
        <v>789</v>
      </c>
      <c r="B39" s="108"/>
      <c r="C39" s="3">
        <f>SUM(C14:C38)</f>
        <v>0</v>
      </c>
      <c r="D39" s="57">
        <f t="shared" ref="D39:BO39" si="0">SUM(D14:D38)</f>
        <v>0</v>
      </c>
      <c r="E39" s="57">
        <f t="shared" si="0"/>
        <v>0</v>
      </c>
      <c r="F39" s="57">
        <f t="shared" si="0"/>
        <v>0</v>
      </c>
      <c r="G39" s="57">
        <f t="shared" si="0"/>
        <v>0</v>
      </c>
      <c r="H39" s="57">
        <f t="shared" si="0"/>
        <v>0</v>
      </c>
      <c r="I39" s="57">
        <f t="shared" si="0"/>
        <v>0</v>
      </c>
      <c r="J39" s="57">
        <f t="shared" si="0"/>
        <v>0</v>
      </c>
      <c r="K39" s="57">
        <f t="shared" si="0"/>
        <v>0</v>
      </c>
      <c r="L39" s="57">
        <f t="shared" si="0"/>
        <v>0</v>
      </c>
      <c r="M39" s="57">
        <f t="shared" si="0"/>
        <v>0</v>
      </c>
      <c r="N39" s="57">
        <f t="shared" si="0"/>
        <v>0</v>
      </c>
      <c r="O39" s="57">
        <f t="shared" si="0"/>
        <v>0</v>
      </c>
      <c r="P39" s="57">
        <f t="shared" si="0"/>
        <v>0</v>
      </c>
      <c r="Q39" s="57">
        <f t="shared" si="0"/>
        <v>0</v>
      </c>
      <c r="R39" s="57">
        <f t="shared" si="0"/>
        <v>0</v>
      </c>
      <c r="S39" s="57">
        <f t="shared" si="0"/>
        <v>0</v>
      </c>
      <c r="T39" s="57">
        <f t="shared" si="0"/>
        <v>0</v>
      </c>
      <c r="U39" s="57">
        <f t="shared" si="0"/>
        <v>0</v>
      </c>
      <c r="V39" s="57">
        <f t="shared" si="0"/>
        <v>0</v>
      </c>
      <c r="W39" s="57">
        <f t="shared" si="0"/>
        <v>0</v>
      </c>
      <c r="X39" s="57">
        <f t="shared" si="0"/>
        <v>0</v>
      </c>
      <c r="Y39" s="57">
        <f t="shared" si="0"/>
        <v>0</v>
      </c>
      <c r="Z39" s="57">
        <f t="shared" si="0"/>
        <v>0</v>
      </c>
      <c r="AA39" s="57">
        <f t="shared" si="0"/>
        <v>0</v>
      </c>
      <c r="AB39" s="57">
        <f t="shared" si="0"/>
        <v>0</v>
      </c>
      <c r="AC39" s="57">
        <f t="shared" si="0"/>
        <v>0</v>
      </c>
      <c r="AD39" s="57">
        <f t="shared" si="0"/>
        <v>0</v>
      </c>
      <c r="AE39" s="57">
        <f t="shared" si="0"/>
        <v>0</v>
      </c>
      <c r="AF39" s="57">
        <f t="shared" si="0"/>
        <v>0</v>
      </c>
      <c r="AG39" s="57">
        <f t="shared" si="0"/>
        <v>0</v>
      </c>
      <c r="AH39" s="57">
        <f t="shared" si="0"/>
        <v>0</v>
      </c>
      <c r="AI39" s="57">
        <f t="shared" si="0"/>
        <v>0</v>
      </c>
      <c r="AJ39" s="57">
        <f t="shared" si="0"/>
        <v>0</v>
      </c>
      <c r="AK39" s="57">
        <f t="shared" si="0"/>
        <v>0</v>
      </c>
      <c r="AL39" s="57">
        <f t="shared" si="0"/>
        <v>0</v>
      </c>
      <c r="AM39" s="57">
        <f t="shared" si="0"/>
        <v>0</v>
      </c>
      <c r="AN39" s="57">
        <f t="shared" si="0"/>
        <v>0</v>
      </c>
      <c r="AO39" s="57">
        <f t="shared" si="0"/>
        <v>0</v>
      </c>
      <c r="AP39" s="57">
        <f t="shared" si="0"/>
        <v>0</v>
      </c>
      <c r="AQ39" s="57">
        <f t="shared" si="0"/>
        <v>0</v>
      </c>
      <c r="AR39" s="57">
        <f t="shared" si="0"/>
        <v>0</v>
      </c>
      <c r="AS39" s="57">
        <f t="shared" si="0"/>
        <v>0</v>
      </c>
      <c r="AT39" s="57">
        <f t="shared" si="0"/>
        <v>0</v>
      </c>
      <c r="AU39" s="57">
        <f t="shared" si="0"/>
        <v>0</v>
      </c>
      <c r="AV39" s="57">
        <f t="shared" si="0"/>
        <v>0</v>
      </c>
      <c r="AW39" s="57">
        <f t="shared" si="0"/>
        <v>0</v>
      </c>
      <c r="AX39" s="57">
        <f t="shared" si="0"/>
        <v>0</v>
      </c>
      <c r="AY39" s="57">
        <f t="shared" si="0"/>
        <v>0</v>
      </c>
      <c r="AZ39" s="57">
        <f t="shared" si="0"/>
        <v>0</v>
      </c>
      <c r="BA39" s="57">
        <f t="shared" si="0"/>
        <v>0</v>
      </c>
      <c r="BB39" s="57">
        <f t="shared" si="0"/>
        <v>0</v>
      </c>
      <c r="BC39" s="57">
        <f t="shared" si="0"/>
        <v>0</v>
      </c>
      <c r="BD39" s="57">
        <f t="shared" si="0"/>
        <v>0</v>
      </c>
      <c r="BE39" s="57">
        <f t="shared" si="0"/>
        <v>0</v>
      </c>
      <c r="BF39" s="57">
        <f t="shared" si="0"/>
        <v>0</v>
      </c>
      <c r="BG39" s="57">
        <f t="shared" si="0"/>
        <v>0</v>
      </c>
      <c r="BH39" s="57">
        <f t="shared" si="0"/>
        <v>0</v>
      </c>
      <c r="BI39" s="57">
        <f t="shared" si="0"/>
        <v>0</v>
      </c>
      <c r="BJ39" s="57">
        <f t="shared" si="0"/>
        <v>0</v>
      </c>
      <c r="BK39" s="57">
        <f t="shared" si="0"/>
        <v>0</v>
      </c>
      <c r="BL39" s="57">
        <f t="shared" si="0"/>
        <v>0</v>
      </c>
      <c r="BM39" s="57">
        <f t="shared" si="0"/>
        <v>0</v>
      </c>
      <c r="BN39" s="57">
        <f t="shared" si="0"/>
        <v>0</v>
      </c>
      <c r="BO39" s="57">
        <f t="shared" si="0"/>
        <v>0</v>
      </c>
      <c r="BP39" s="57">
        <f t="shared" ref="BP39:EA39" si="1">SUM(BP14:BP38)</f>
        <v>0</v>
      </c>
      <c r="BQ39" s="57">
        <f t="shared" si="1"/>
        <v>0</v>
      </c>
      <c r="BR39" s="57">
        <f t="shared" si="1"/>
        <v>0</v>
      </c>
      <c r="BS39" s="57">
        <f t="shared" si="1"/>
        <v>0</v>
      </c>
      <c r="BT39" s="57">
        <f t="shared" si="1"/>
        <v>0</v>
      </c>
      <c r="BU39" s="57">
        <f t="shared" si="1"/>
        <v>0</v>
      </c>
      <c r="BV39" s="57">
        <f t="shared" si="1"/>
        <v>0</v>
      </c>
      <c r="BW39" s="57">
        <f t="shared" si="1"/>
        <v>0</v>
      </c>
      <c r="BX39" s="57">
        <f t="shared" si="1"/>
        <v>0</v>
      </c>
      <c r="BY39" s="57">
        <f t="shared" si="1"/>
        <v>0</v>
      </c>
      <c r="BZ39" s="57">
        <f t="shared" si="1"/>
        <v>0</v>
      </c>
      <c r="CA39" s="57">
        <f t="shared" si="1"/>
        <v>0</v>
      </c>
      <c r="CB39" s="57">
        <f t="shared" si="1"/>
        <v>0</v>
      </c>
      <c r="CC39" s="57">
        <f t="shared" si="1"/>
        <v>0</v>
      </c>
      <c r="CD39" s="57">
        <f t="shared" si="1"/>
        <v>0</v>
      </c>
      <c r="CE39" s="57">
        <f t="shared" si="1"/>
        <v>0</v>
      </c>
      <c r="CF39" s="57">
        <f t="shared" si="1"/>
        <v>0</v>
      </c>
      <c r="CG39" s="57">
        <f t="shared" si="1"/>
        <v>0</v>
      </c>
      <c r="CH39" s="57">
        <f t="shared" si="1"/>
        <v>0</v>
      </c>
      <c r="CI39" s="57">
        <f t="shared" si="1"/>
        <v>0</v>
      </c>
      <c r="CJ39" s="57">
        <f t="shared" si="1"/>
        <v>0</v>
      </c>
      <c r="CK39" s="57">
        <f t="shared" si="1"/>
        <v>0</v>
      </c>
      <c r="CL39" s="57">
        <f t="shared" si="1"/>
        <v>0</v>
      </c>
      <c r="CM39" s="57">
        <f t="shared" si="1"/>
        <v>0</v>
      </c>
      <c r="CN39" s="57">
        <f t="shared" si="1"/>
        <v>0</v>
      </c>
      <c r="CO39" s="57">
        <f t="shared" si="1"/>
        <v>0</v>
      </c>
      <c r="CP39" s="57">
        <f t="shared" si="1"/>
        <v>0</v>
      </c>
      <c r="CQ39" s="57">
        <f t="shared" si="1"/>
        <v>0</v>
      </c>
      <c r="CR39" s="57">
        <f t="shared" si="1"/>
        <v>0</v>
      </c>
      <c r="CS39" s="57">
        <f t="shared" si="1"/>
        <v>0</v>
      </c>
      <c r="CT39" s="57">
        <f t="shared" si="1"/>
        <v>0</v>
      </c>
      <c r="CU39" s="57">
        <f t="shared" si="1"/>
        <v>0</v>
      </c>
      <c r="CV39" s="57">
        <f t="shared" si="1"/>
        <v>0</v>
      </c>
      <c r="CW39" s="57">
        <f t="shared" si="1"/>
        <v>0</v>
      </c>
      <c r="CX39" s="57">
        <f t="shared" si="1"/>
        <v>0</v>
      </c>
      <c r="CY39" s="57">
        <f t="shared" si="1"/>
        <v>0</v>
      </c>
      <c r="CZ39" s="57">
        <f t="shared" si="1"/>
        <v>0</v>
      </c>
      <c r="DA39" s="57">
        <f t="shared" si="1"/>
        <v>0</v>
      </c>
      <c r="DB39" s="57">
        <f t="shared" si="1"/>
        <v>0</v>
      </c>
      <c r="DC39" s="57">
        <f t="shared" si="1"/>
        <v>0</v>
      </c>
      <c r="DD39" s="57">
        <f t="shared" si="1"/>
        <v>0</v>
      </c>
      <c r="DE39" s="57">
        <f t="shared" si="1"/>
        <v>0</v>
      </c>
      <c r="DF39" s="57">
        <f t="shared" si="1"/>
        <v>0</v>
      </c>
      <c r="DG39" s="57">
        <f t="shared" si="1"/>
        <v>0</v>
      </c>
      <c r="DH39" s="57">
        <f t="shared" si="1"/>
        <v>0</v>
      </c>
      <c r="DI39" s="57">
        <f t="shared" si="1"/>
        <v>0</v>
      </c>
      <c r="DJ39" s="57">
        <f t="shared" si="1"/>
        <v>0</v>
      </c>
      <c r="DK39" s="57">
        <f t="shared" si="1"/>
        <v>0</v>
      </c>
      <c r="DL39" s="57">
        <f t="shared" si="1"/>
        <v>0</v>
      </c>
      <c r="DM39" s="57">
        <f t="shared" si="1"/>
        <v>0</v>
      </c>
      <c r="DN39" s="57">
        <f t="shared" si="1"/>
        <v>0</v>
      </c>
      <c r="DO39" s="57">
        <f t="shared" si="1"/>
        <v>0</v>
      </c>
      <c r="DP39" s="57">
        <f t="shared" si="1"/>
        <v>0</v>
      </c>
      <c r="DQ39" s="57">
        <f t="shared" si="1"/>
        <v>0</v>
      </c>
      <c r="DR39" s="57">
        <f t="shared" si="1"/>
        <v>0</v>
      </c>
      <c r="DS39" s="57">
        <f t="shared" si="1"/>
        <v>0</v>
      </c>
      <c r="DT39" s="57">
        <f t="shared" si="1"/>
        <v>0</v>
      </c>
      <c r="DU39" s="57">
        <f t="shared" si="1"/>
        <v>0</v>
      </c>
      <c r="DV39" s="57">
        <f t="shared" si="1"/>
        <v>0</v>
      </c>
      <c r="DW39" s="57">
        <f t="shared" si="1"/>
        <v>0</v>
      </c>
      <c r="DX39" s="57">
        <f t="shared" si="1"/>
        <v>0</v>
      </c>
      <c r="DY39" s="57">
        <f t="shared" si="1"/>
        <v>0</v>
      </c>
      <c r="DZ39" s="57">
        <f t="shared" si="1"/>
        <v>0</v>
      </c>
      <c r="EA39" s="57">
        <f t="shared" si="1"/>
        <v>0</v>
      </c>
      <c r="EB39" s="57">
        <f t="shared" ref="EB39:GM39" si="2">SUM(EB14:EB38)</f>
        <v>0</v>
      </c>
      <c r="EC39" s="57">
        <f t="shared" si="2"/>
        <v>0</v>
      </c>
      <c r="ED39" s="57">
        <f t="shared" si="2"/>
        <v>0</v>
      </c>
      <c r="EE39" s="57">
        <f t="shared" si="2"/>
        <v>0</v>
      </c>
      <c r="EF39" s="57">
        <f t="shared" si="2"/>
        <v>0</v>
      </c>
      <c r="EG39" s="57">
        <f t="shared" si="2"/>
        <v>0</v>
      </c>
      <c r="EH39" s="57">
        <f t="shared" si="2"/>
        <v>0</v>
      </c>
      <c r="EI39" s="57">
        <f t="shared" si="2"/>
        <v>0</v>
      </c>
      <c r="EJ39" s="57">
        <f t="shared" si="2"/>
        <v>0</v>
      </c>
      <c r="EK39" s="57">
        <f t="shared" si="2"/>
        <v>0</v>
      </c>
      <c r="EL39" s="57">
        <f t="shared" si="2"/>
        <v>0</v>
      </c>
      <c r="EM39" s="57">
        <f t="shared" si="2"/>
        <v>0</v>
      </c>
      <c r="EN39" s="57">
        <f t="shared" si="2"/>
        <v>0</v>
      </c>
      <c r="EO39" s="57">
        <f t="shared" si="2"/>
        <v>0</v>
      </c>
      <c r="EP39" s="57">
        <f t="shared" si="2"/>
        <v>0</v>
      </c>
      <c r="EQ39" s="57">
        <f t="shared" si="2"/>
        <v>0</v>
      </c>
      <c r="ER39" s="57">
        <f t="shared" si="2"/>
        <v>0</v>
      </c>
      <c r="ES39" s="57">
        <f t="shared" si="2"/>
        <v>0</v>
      </c>
      <c r="ET39" s="57">
        <f t="shared" si="2"/>
        <v>0</v>
      </c>
      <c r="EU39" s="57">
        <f t="shared" si="2"/>
        <v>0</v>
      </c>
      <c r="EV39" s="57">
        <f t="shared" si="2"/>
        <v>0</v>
      </c>
      <c r="EW39" s="57">
        <f t="shared" si="2"/>
        <v>0</v>
      </c>
      <c r="EX39" s="57">
        <f t="shared" si="2"/>
        <v>0</v>
      </c>
      <c r="EY39" s="57">
        <f t="shared" si="2"/>
        <v>0</v>
      </c>
      <c r="EZ39" s="57">
        <f t="shared" si="2"/>
        <v>0</v>
      </c>
      <c r="FA39" s="57">
        <f t="shared" si="2"/>
        <v>0</v>
      </c>
      <c r="FB39" s="57">
        <f t="shared" si="2"/>
        <v>0</v>
      </c>
      <c r="FC39" s="57">
        <f t="shared" si="2"/>
        <v>0</v>
      </c>
      <c r="FD39" s="57">
        <f t="shared" si="2"/>
        <v>0</v>
      </c>
      <c r="FE39" s="57">
        <f t="shared" si="2"/>
        <v>0</v>
      </c>
      <c r="FF39" s="57">
        <f t="shared" si="2"/>
        <v>0</v>
      </c>
      <c r="FG39" s="57">
        <f t="shared" si="2"/>
        <v>0</v>
      </c>
      <c r="FH39" s="57">
        <f t="shared" si="2"/>
        <v>0</v>
      </c>
      <c r="FI39" s="57">
        <f t="shared" si="2"/>
        <v>0</v>
      </c>
      <c r="FJ39" s="57">
        <f t="shared" si="2"/>
        <v>0</v>
      </c>
      <c r="FK39" s="57">
        <f t="shared" si="2"/>
        <v>0</v>
      </c>
      <c r="FL39" s="57">
        <f t="shared" si="2"/>
        <v>0</v>
      </c>
      <c r="FM39" s="57">
        <f t="shared" si="2"/>
        <v>0</v>
      </c>
      <c r="FN39" s="57">
        <f t="shared" si="2"/>
        <v>0</v>
      </c>
      <c r="FO39" s="57">
        <f t="shared" si="2"/>
        <v>0</v>
      </c>
      <c r="FP39" s="57">
        <f t="shared" si="2"/>
        <v>0</v>
      </c>
      <c r="FQ39" s="57">
        <f t="shared" si="2"/>
        <v>0</v>
      </c>
      <c r="FR39" s="57">
        <f t="shared" si="2"/>
        <v>0</v>
      </c>
      <c r="FS39" s="57">
        <f t="shared" si="2"/>
        <v>0</v>
      </c>
      <c r="FT39" s="57">
        <f t="shared" si="2"/>
        <v>0</v>
      </c>
      <c r="FU39" s="57">
        <f t="shared" si="2"/>
        <v>0</v>
      </c>
      <c r="FV39" s="57">
        <f t="shared" si="2"/>
        <v>0</v>
      </c>
      <c r="FW39" s="57">
        <f t="shared" si="2"/>
        <v>0</v>
      </c>
      <c r="FX39" s="57">
        <f t="shared" si="2"/>
        <v>0</v>
      </c>
      <c r="FY39" s="57">
        <f t="shared" si="2"/>
        <v>0</v>
      </c>
      <c r="FZ39" s="57">
        <f t="shared" si="2"/>
        <v>0</v>
      </c>
      <c r="GA39" s="57">
        <f t="shared" si="2"/>
        <v>0</v>
      </c>
      <c r="GB39" s="57">
        <f t="shared" si="2"/>
        <v>0</v>
      </c>
      <c r="GC39" s="57">
        <f t="shared" si="2"/>
        <v>0</v>
      </c>
      <c r="GD39" s="57">
        <f t="shared" si="2"/>
        <v>0</v>
      </c>
      <c r="GE39" s="57">
        <f t="shared" si="2"/>
        <v>0</v>
      </c>
      <c r="GF39" s="57">
        <f t="shared" si="2"/>
        <v>0</v>
      </c>
      <c r="GG39" s="57">
        <f t="shared" si="2"/>
        <v>0</v>
      </c>
      <c r="GH39" s="57">
        <f t="shared" si="2"/>
        <v>0</v>
      </c>
      <c r="GI39" s="57">
        <f t="shared" si="2"/>
        <v>0</v>
      </c>
      <c r="GJ39" s="57">
        <f t="shared" si="2"/>
        <v>0</v>
      </c>
      <c r="GK39" s="57">
        <f t="shared" si="2"/>
        <v>0</v>
      </c>
      <c r="GL39" s="57">
        <f t="shared" si="2"/>
        <v>0</v>
      </c>
      <c r="GM39" s="57">
        <f t="shared" si="2"/>
        <v>0</v>
      </c>
      <c r="GN39" s="57">
        <f t="shared" ref="GN39:IY39" si="3">SUM(GN14:GN38)</f>
        <v>0</v>
      </c>
      <c r="GO39" s="57">
        <f t="shared" si="3"/>
        <v>0</v>
      </c>
      <c r="GP39" s="57">
        <f t="shared" si="3"/>
        <v>0</v>
      </c>
      <c r="GQ39" s="57">
        <f t="shared" si="3"/>
        <v>0</v>
      </c>
      <c r="GR39" s="57">
        <f t="shared" si="3"/>
        <v>0</v>
      </c>
      <c r="GS39" s="57">
        <f t="shared" si="3"/>
        <v>0</v>
      </c>
      <c r="GT39" s="57">
        <f t="shared" si="3"/>
        <v>0</v>
      </c>
      <c r="GU39" s="57">
        <f t="shared" si="3"/>
        <v>0</v>
      </c>
      <c r="GV39" s="57">
        <f t="shared" si="3"/>
        <v>0</v>
      </c>
      <c r="GW39" s="57">
        <f t="shared" si="3"/>
        <v>0</v>
      </c>
      <c r="GX39" s="57">
        <f t="shared" si="3"/>
        <v>0</v>
      </c>
      <c r="GY39" s="57">
        <f t="shared" si="3"/>
        <v>0</v>
      </c>
      <c r="GZ39" s="57">
        <f t="shared" si="3"/>
        <v>0</v>
      </c>
      <c r="HA39" s="57">
        <f t="shared" si="3"/>
        <v>0</v>
      </c>
      <c r="HB39" s="57">
        <f t="shared" si="3"/>
        <v>0</v>
      </c>
      <c r="HC39" s="57">
        <f t="shared" si="3"/>
        <v>0</v>
      </c>
      <c r="HD39" s="57">
        <f t="shared" si="3"/>
        <v>0</v>
      </c>
      <c r="HE39" s="57">
        <f t="shared" si="3"/>
        <v>0</v>
      </c>
      <c r="HF39" s="57">
        <f t="shared" si="3"/>
        <v>0</v>
      </c>
      <c r="HG39" s="57">
        <f t="shared" si="3"/>
        <v>0</v>
      </c>
      <c r="HH39" s="57">
        <f t="shared" si="3"/>
        <v>0</v>
      </c>
      <c r="HI39" s="57">
        <f t="shared" si="3"/>
        <v>0</v>
      </c>
      <c r="HJ39" s="57">
        <f t="shared" si="3"/>
        <v>0</v>
      </c>
      <c r="HK39" s="57">
        <f t="shared" si="3"/>
        <v>0</v>
      </c>
      <c r="HL39" s="57">
        <f t="shared" si="3"/>
        <v>0</v>
      </c>
      <c r="HM39" s="57">
        <f t="shared" si="3"/>
        <v>0</v>
      </c>
      <c r="HN39" s="57">
        <f t="shared" si="3"/>
        <v>0</v>
      </c>
      <c r="HO39" s="57">
        <f t="shared" si="3"/>
        <v>0</v>
      </c>
      <c r="HP39" s="57">
        <f t="shared" si="3"/>
        <v>0</v>
      </c>
      <c r="HQ39" s="57">
        <f t="shared" si="3"/>
        <v>0</v>
      </c>
      <c r="HR39" s="57">
        <f t="shared" si="3"/>
        <v>0</v>
      </c>
      <c r="HS39" s="57">
        <f t="shared" si="3"/>
        <v>0</v>
      </c>
      <c r="HT39" s="57">
        <f t="shared" si="3"/>
        <v>0</v>
      </c>
      <c r="HU39" s="57">
        <f t="shared" si="3"/>
        <v>0</v>
      </c>
      <c r="HV39" s="57">
        <f t="shared" si="3"/>
        <v>0</v>
      </c>
      <c r="HW39" s="57">
        <f t="shared" si="3"/>
        <v>0</v>
      </c>
      <c r="HX39" s="57">
        <f t="shared" si="3"/>
        <v>0</v>
      </c>
      <c r="HY39" s="57">
        <f t="shared" si="3"/>
        <v>0</v>
      </c>
      <c r="HZ39" s="57">
        <f t="shared" si="3"/>
        <v>0</v>
      </c>
      <c r="IA39" s="57">
        <f t="shared" si="3"/>
        <v>0</v>
      </c>
      <c r="IB39" s="57">
        <f t="shared" si="3"/>
        <v>0</v>
      </c>
      <c r="IC39" s="57">
        <f t="shared" si="3"/>
        <v>0</v>
      </c>
      <c r="ID39" s="57">
        <f t="shared" si="3"/>
        <v>0</v>
      </c>
      <c r="IE39" s="57">
        <f t="shared" si="3"/>
        <v>0</v>
      </c>
      <c r="IF39" s="57">
        <f t="shared" si="3"/>
        <v>0</v>
      </c>
      <c r="IG39" s="57">
        <f t="shared" si="3"/>
        <v>0</v>
      </c>
      <c r="IH39" s="57">
        <f t="shared" si="3"/>
        <v>0</v>
      </c>
      <c r="II39" s="57">
        <f t="shared" si="3"/>
        <v>0</v>
      </c>
      <c r="IJ39" s="57">
        <f t="shared" si="3"/>
        <v>0</v>
      </c>
      <c r="IK39" s="57">
        <f t="shared" si="3"/>
        <v>0</v>
      </c>
      <c r="IL39" s="57">
        <f t="shared" si="3"/>
        <v>0</v>
      </c>
      <c r="IM39" s="57">
        <f t="shared" si="3"/>
        <v>0</v>
      </c>
      <c r="IN39" s="57">
        <f t="shared" si="3"/>
        <v>0</v>
      </c>
      <c r="IO39" s="57">
        <f t="shared" si="3"/>
        <v>0</v>
      </c>
      <c r="IP39" s="57">
        <f t="shared" si="3"/>
        <v>0</v>
      </c>
      <c r="IQ39" s="57">
        <f t="shared" si="3"/>
        <v>0</v>
      </c>
      <c r="IR39" s="57">
        <f t="shared" si="3"/>
        <v>0</v>
      </c>
      <c r="IS39" s="57">
        <f t="shared" si="3"/>
        <v>0</v>
      </c>
      <c r="IT39" s="57">
        <f t="shared" si="3"/>
        <v>0</v>
      </c>
      <c r="IU39" s="57">
        <f t="shared" si="3"/>
        <v>0</v>
      </c>
      <c r="IV39" s="57">
        <f t="shared" si="3"/>
        <v>0</v>
      </c>
      <c r="IW39" s="57">
        <f t="shared" si="3"/>
        <v>0</v>
      </c>
      <c r="IX39" s="57">
        <f t="shared" si="3"/>
        <v>0</v>
      </c>
      <c r="IY39" s="57">
        <f t="shared" si="3"/>
        <v>0</v>
      </c>
      <c r="IZ39" s="57">
        <f t="shared" ref="IZ39:LK39" si="4">SUM(IZ14:IZ38)</f>
        <v>0</v>
      </c>
      <c r="JA39" s="57">
        <f t="shared" si="4"/>
        <v>0</v>
      </c>
      <c r="JB39" s="57">
        <f t="shared" si="4"/>
        <v>0</v>
      </c>
      <c r="JC39" s="57">
        <f t="shared" si="4"/>
        <v>0</v>
      </c>
      <c r="JD39" s="57">
        <f t="shared" si="4"/>
        <v>0</v>
      </c>
      <c r="JE39" s="57">
        <f t="shared" si="4"/>
        <v>0</v>
      </c>
      <c r="JF39" s="57">
        <f t="shared" si="4"/>
        <v>0</v>
      </c>
      <c r="JG39" s="57">
        <f t="shared" si="4"/>
        <v>0</v>
      </c>
      <c r="JH39" s="57">
        <f t="shared" si="4"/>
        <v>0</v>
      </c>
      <c r="JI39" s="57">
        <f t="shared" si="4"/>
        <v>0</v>
      </c>
      <c r="JJ39" s="57">
        <f t="shared" si="4"/>
        <v>0</v>
      </c>
      <c r="JK39" s="57">
        <f t="shared" si="4"/>
        <v>0</v>
      </c>
      <c r="JL39" s="57">
        <f t="shared" si="4"/>
        <v>0</v>
      </c>
      <c r="JM39" s="57">
        <f t="shared" si="4"/>
        <v>0</v>
      </c>
      <c r="JN39" s="57">
        <f t="shared" si="4"/>
        <v>0</v>
      </c>
      <c r="JO39" s="57">
        <f t="shared" si="4"/>
        <v>0</v>
      </c>
      <c r="JP39" s="57">
        <f t="shared" si="4"/>
        <v>0</v>
      </c>
      <c r="JQ39" s="57">
        <f t="shared" si="4"/>
        <v>0</v>
      </c>
      <c r="JR39" s="57">
        <f t="shared" si="4"/>
        <v>0</v>
      </c>
      <c r="JS39" s="57">
        <f t="shared" si="4"/>
        <v>0</v>
      </c>
      <c r="JT39" s="57">
        <f t="shared" si="4"/>
        <v>0</v>
      </c>
      <c r="JU39" s="57">
        <f t="shared" si="4"/>
        <v>0</v>
      </c>
      <c r="JV39" s="57">
        <f t="shared" si="4"/>
        <v>0</v>
      </c>
      <c r="JW39" s="57">
        <f t="shared" si="4"/>
        <v>0</v>
      </c>
      <c r="JX39" s="57">
        <f t="shared" si="4"/>
        <v>0</v>
      </c>
      <c r="JY39" s="57">
        <f t="shared" si="4"/>
        <v>0</v>
      </c>
      <c r="JZ39" s="57">
        <f t="shared" si="4"/>
        <v>0</v>
      </c>
      <c r="KA39" s="57">
        <f t="shared" si="4"/>
        <v>0</v>
      </c>
      <c r="KB39" s="57">
        <f t="shared" si="4"/>
        <v>0</v>
      </c>
      <c r="KC39" s="57">
        <f t="shared" si="4"/>
        <v>0</v>
      </c>
      <c r="KD39" s="57">
        <f t="shared" si="4"/>
        <v>0</v>
      </c>
      <c r="KE39" s="57">
        <f t="shared" si="4"/>
        <v>0</v>
      </c>
      <c r="KF39" s="57">
        <f t="shared" si="4"/>
        <v>0</v>
      </c>
      <c r="KG39" s="57">
        <f t="shared" si="4"/>
        <v>0</v>
      </c>
      <c r="KH39" s="57">
        <f t="shared" si="4"/>
        <v>0</v>
      </c>
      <c r="KI39" s="57">
        <f t="shared" si="4"/>
        <v>0</v>
      </c>
      <c r="KJ39" s="57">
        <f t="shared" si="4"/>
        <v>0</v>
      </c>
      <c r="KK39" s="57">
        <f t="shared" si="4"/>
        <v>0</v>
      </c>
      <c r="KL39" s="57">
        <f t="shared" si="4"/>
        <v>0</v>
      </c>
      <c r="KM39" s="57">
        <f t="shared" si="4"/>
        <v>0</v>
      </c>
      <c r="KN39" s="57">
        <f t="shared" si="4"/>
        <v>0</v>
      </c>
      <c r="KO39" s="57">
        <f t="shared" si="4"/>
        <v>0</v>
      </c>
      <c r="KP39" s="57">
        <f t="shared" si="4"/>
        <v>0</v>
      </c>
      <c r="KQ39" s="57">
        <f t="shared" si="4"/>
        <v>0</v>
      </c>
      <c r="KR39" s="57">
        <f t="shared" si="4"/>
        <v>0</v>
      </c>
      <c r="KS39" s="57">
        <f t="shared" si="4"/>
        <v>0</v>
      </c>
      <c r="KT39" s="57">
        <f t="shared" si="4"/>
        <v>0</v>
      </c>
      <c r="KU39" s="57">
        <f t="shared" si="4"/>
        <v>0</v>
      </c>
      <c r="KV39" s="57">
        <f t="shared" si="4"/>
        <v>0</v>
      </c>
      <c r="KW39" s="57">
        <f t="shared" si="4"/>
        <v>0</v>
      </c>
      <c r="KX39" s="57">
        <f t="shared" si="4"/>
        <v>0</v>
      </c>
      <c r="KY39" s="57">
        <f t="shared" si="4"/>
        <v>0</v>
      </c>
      <c r="KZ39" s="57">
        <f t="shared" si="4"/>
        <v>0</v>
      </c>
      <c r="LA39" s="57">
        <f t="shared" si="4"/>
        <v>0</v>
      </c>
      <c r="LB39" s="57">
        <f t="shared" si="4"/>
        <v>0</v>
      </c>
      <c r="LC39" s="57">
        <f t="shared" si="4"/>
        <v>0</v>
      </c>
      <c r="LD39" s="57">
        <f t="shared" si="4"/>
        <v>0</v>
      </c>
      <c r="LE39" s="57">
        <f t="shared" si="4"/>
        <v>0</v>
      </c>
      <c r="LF39" s="57">
        <f t="shared" si="4"/>
        <v>0</v>
      </c>
      <c r="LG39" s="57">
        <f t="shared" si="4"/>
        <v>0</v>
      </c>
      <c r="LH39" s="57">
        <f t="shared" si="4"/>
        <v>0</v>
      </c>
      <c r="LI39" s="57">
        <f t="shared" si="4"/>
        <v>0</v>
      </c>
      <c r="LJ39" s="57">
        <f t="shared" si="4"/>
        <v>0</v>
      </c>
      <c r="LK39" s="57">
        <f t="shared" si="4"/>
        <v>0</v>
      </c>
      <c r="LL39" s="57">
        <f t="shared" ref="LL39:NW39" si="5">SUM(LL14:LL38)</f>
        <v>0</v>
      </c>
      <c r="LM39" s="57">
        <f t="shared" si="5"/>
        <v>0</v>
      </c>
      <c r="LN39" s="57">
        <f t="shared" si="5"/>
        <v>0</v>
      </c>
      <c r="LO39" s="57">
        <f t="shared" si="5"/>
        <v>0</v>
      </c>
      <c r="LP39" s="57">
        <f t="shared" si="5"/>
        <v>0</v>
      </c>
      <c r="LQ39" s="57">
        <f t="shared" si="5"/>
        <v>0</v>
      </c>
      <c r="LR39" s="57">
        <f t="shared" si="5"/>
        <v>0</v>
      </c>
      <c r="LS39" s="57">
        <f t="shared" si="5"/>
        <v>0</v>
      </c>
      <c r="LT39" s="57">
        <f t="shared" si="5"/>
        <v>0</v>
      </c>
      <c r="LU39" s="57">
        <f t="shared" si="5"/>
        <v>0</v>
      </c>
      <c r="LV39" s="57">
        <f t="shared" si="5"/>
        <v>0</v>
      </c>
      <c r="LW39" s="57">
        <f t="shared" si="5"/>
        <v>0</v>
      </c>
      <c r="LX39" s="57">
        <f t="shared" si="5"/>
        <v>0</v>
      </c>
      <c r="LY39" s="57">
        <f t="shared" si="5"/>
        <v>0</v>
      </c>
      <c r="LZ39" s="57">
        <f t="shared" si="5"/>
        <v>0</v>
      </c>
      <c r="MA39" s="57">
        <f t="shared" si="5"/>
        <v>0</v>
      </c>
      <c r="MB39" s="57">
        <f t="shared" si="5"/>
        <v>0</v>
      </c>
      <c r="MC39" s="57">
        <f t="shared" si="5"/>
        <v>0</v>
      </c>
      <c r="MD39" s="57">
        <f t="shared" si="5"/>
        <v>0</v>
      </c>
      <c r="ME39" s="57">
        <f t="shared" si="5"/>
        <v>0</v>
      </c>
      <c r="MF39" s="57">
        <f t="shared" si="5"/>
        <v>0</v>
      </c>
      <c r="MG39" s="57">
        <f t="shared" si="5"/>
        <v>0</v>
      </c>
      <c r="MH39" s="57">
        <f t="shared" si="5"/>
        <v>0</v>
      </c>
      <c r="MI39" s="57">
        <f t="shared" si="5"/>
        <v>0</v>
      </c>
      <c r="MJ39" s="57">
        <f t="shared" si="5"/>
        <v>0</v>
      </c>
      <c r="MK39" s="57">
        <f t="shared" si="5"/>
        <v>0</v>
      </c>
      <c r="ML39" s="57">
        <f t="shared" si="5"/>
        <v>0</v>
      </c>
      <c r="MM39" s="57">
        <f t="shared" si="5"/>
        <v>0</v>
      </c>
      <c r="MN39" s="57">
        <f t="shared" si="5"/>
        <v>0</v>
      </c>
      <c r="MO39" s="57">
        <f t="shared" si="5"/>
        <v>0</v>
      </c>
      <c r="MP39" s="57">
        <f t="shared" si="5"/>
        <v>0</v>
      </c>
      <c r="MQ39" s="57">
        <f t="shared" si="5"/>
        <v>0</v>
      </c>
      <c r="MR39" s="57">
        <f t="shared" si="5"/>
        <v>0</v>
      </c>
      <c r="MS39" s="57">
        <f t="shared" si="5"/>
        <v>0</v>
      </c>
      <c r="MT39" s="57">
        <f t="shared" si="5"/>
        <v>0</v>
      </c>
      <c r="MU39" s="57">
        <f t="shared" si="5"/>
        <v>0</v>
      </c>
      <c r="MV39" s="57">
        <f t="shared" si="5"/>
        <v>0</v>
      </c>
      <c r="MW39" s="57">
        <f t="shared" si="5"/>
        <v>0</v>
      </c>
      <c r="MX39" s="57">
        <f t="shared" si="5"/>
        <v>0</v>
      </c>
      <c r="MY39" s="57">
        <f t="shared" si="5"/>
        <v>0</v>
      </c>
      <c r="MZ39" s="57">
        <f t="shared" si="5"/>
        <v>0</v>
      </c>
      <c r="NA39" s="57">
        <f t="shared" si="5"/>
        <v>0</v>
      </c>
      <c r="NB39" s="57">
        <f t="shared" si="5"/>
        <v>0</v>
      </c>
      <c r="NC39" s="57">
        <f t="shared" si="5"/>
        <v>0</v>
      </c>
      <c r="ND39" s="57">
        <f t="shared" si="5"/>
        <v>0</v>
      </c>
      <c r="NE39" s="57">
        <f t="shared" si="5"/>
        <v>0</v>
      </c>
      <c r="NF39" s="57">
        <f t="shared" si="5"/>
        <v>0</v>
      </c>
      <c r="NG39" s="57">
        <f t="shared" si="5"/>
        <v>0</v>
      </c>
      <c r="NH39" s="57">
        <f t="shared" si="5"/>
        <v>0</v>
      </c>
      <c r="NI39" s="57">
        <f t="shared" si="5"/>
        <v>0</v>
      </c>
      <c r="NJ39" s="57">
        <f t="shared" si="5"/>
        <v>0</v>
      </c>
      <c r="NK39" s="57">
        <f t="shared" si="5"/>
        <v>0</v>
      </c>
      <c r="NL39" s="57">
        <f t="shared" si="5"/>
        <v>0</v>
      </c>
      <c r="NM39" s="57">
        <f t="shared" si="5"/>
        <v>0</v>
      </c>
      <c r="NN39" s="57">
        <f t="shared" si="5"/>
        <v>0</v>
      </c>
      <c r="NO39" s="57">
        <f t="shared" si="5"/>
        <v>0</v>
      </c>
      <c r="NP39" s="57">
        <f t="shared" si="5"/>
        <v>0</v>
      </c>
      <c r="NQ39" s="57">
        <f t="shared" si="5"/>
        <v>0</v>
      </c>
      <c r="NR39" s="57">
        <f t="shared" si="5"/>
        <v>0</v>
      </c>
      <c r="NS39" s="57">
        <f t="shared" si="5"/>
        <v>0</v>
      </c>
      <c r="NT39" s="57">
        <f t="shared" si="5"/>
        <v>0</v>
      </c>
      <c r="NU39" s="57">
        <f t="shared" si="5"/>
        <v>0</v>
      </c>
      <c r="NV39" s="57">
        <f t="shared" si="5"/>
        <v>0</v>
      </c>
      <c r="NW39" s="57">
        <f t="shared" si="5"/>
        <v>0</v>
      </c>
      <c r="NX39" s="57">
        <f t="shared" ref="NX39:QI39" si="6">SUM(NX14:NX38)</f>
        <v>0</v>
      </c>
      <c r="NY39" s="57">
        <f t="shared" si="6"/>
        <v>0</v>
      </c>
      <c r="NZ39" s="57">
        <f t="shared" si="6"/>
        <v>0</v>
      </c>
      <c r="OA39" s="57">
        <f t="shared" si="6"/>
        <v>0</v>
      </c>
      <c r="OB39" s="57">
        <f t="shared" si="6"/>
        <v>0</v>
      </c>
      <c r="OC39" s="57">
        <f t="shared" si="6"/>
        <v>0</v>
      </c>
      <c r="OD39" s="57">
        <f t="shared" si="6"/>
        <v>0</v>
      </c>
      <c r="OE39" s="57">
        <f t="shared" si="6"/>
        <v>0</v>
      </c>
      <c r="OF39" s="57">
        <f t="shared" si="6"/>
        <v>0</v>
      </c>
      <c r="OG39" s="57">
        <f t="shared" si="6"/>
        <v>0</v>
      </c>
      <c r="OH39" s="57">
        <f t="shared" si="6"/>
        <v>0</v>
      </c>
      <c r="OI39" s="57">
        <f t="shared" si="6"/>
        <v>0</v>
      </c>
      <c r="OJ39" s="57">
        <f t="shared" si="6"/>
        <v>0</v>
      </c>
      <c r="OK39" s="57">
        <f t="shared" si="6"/>
        <v>0</v>
      </c>
      <c r="OL39" s="57">
        <f t="shared" si="6"/>
        <v>0</v>
      </c>
      <c r="OM39" s="57">
        <f t="shared" si="6"/>
        <v>0</v>
      </c>
      <c r="ON39" s="57">
        <f t="shared" si="6"/>
        <v>0</v>
      </c>
      <c r="OO39" s="57">
        <f t="shared" si="6"/>
        <v>0</v>
      </c>
      <c r="OP39" s="57">
        <f t="shared" si="6"/>
        <v>0</v>
      </c>
      <c r="OQ39" s="57">
        <f t="shared" si="6"/>
        <v>0</v>
      </c>
      <c r="OR39" s="57">
        <f t="shared" si="6"/>
        <v>0</v>
      </c>
      <c r="OS39" s="57">
        <f t="shared" si="6"/>
        <v>0</v>
      </c>
      <c r="OT39" s="57">
        <f t="shared" si="6"/>
        <v>0</v>
      </c>
      <c r="OU39" s="57">
        <f t="shared" si="6"/>
        <v>0</v>
      </c>
      <c r="OV39" s="57">
        <f t="shared" si="6"/>
        <v>0</v>
      </c>
      <c r="OW39" s="57">
        <f t="shared" si="6"/>
        <v>0</v>
      </c>
      <c r="OX39" s="57">
        <f t="shared" si="6"/>
        <v>0</v>
      </c>
      <c r="OY39" s="57">
        <f t="shared" si="6"/>
        <v>0</v>
      </c>
      <c r="OZ39" s="57">
        <f t="shared" si="6"/>
        <v>0</v>
      </c>
      <c r="PA39" s="57">
        <f t="shared" si="6"/>
        <v>0</v>
      </c>
      <c r="PB39" s="57">
        <f t="shared" si="6"/>
        <v>0</v>
      </c>
      <c r="PC39" s="57">
        <f t="shared" si="6"/>
        <v>0</v>
      </c>
      <c r="PD39" s="57">
        <f t="shared" si="6"/>
        <v>0</v>
      </c>
      <c r="PE39" s="57">
        <f t="shared" si="6"/>
        <v>0</v>
      </c>
      <c r="PF39" s="57">
        <f t="shared" si="6"/>
        <v>0</v>
      </c>
      <c r="PG39" s="57">
        <f t="shared" si="6"/>
        <v>0</v>
      </c>
      <c r="PH39" s="57">
        <f t="shared" si="6"/>
        <v>0</v>
      </c>
      <c r="PI39" s="57">
        <f t="shared" si="6"/>
        <v>0</v>
      </c>
      <c r="PJ39" s="57">
        <f t="shared" si="6"/>
        <v>0</v>
      </c>
      <c r="PK39" s="57">
        <f t="shared" si="6"/>
        <v>0</v>
      </c>
      <c r="PL39" s="57">
        <f t="shared" si="6"/>
        <v>0</v>
      </c>
      <c r="PM39" s="57">
        <f t="shared" si="6"/>
        <v>0</v>
      </c>
      <c r="PN39" s="57">
        <f t="shared" si="6"/>
        <v>0</v>
      </c>
      <c r="PO39" s="57">
        <f t="shared" si="6"/>
        <v>0</v>
      </c>
      <c r="PP39" s="57">
        <f t="shared" si="6"/>
        <v>0</v>
      </c>
      <c r="PQ39" s="57">
        <f t="shared" si="6"/>
        <v>0</v>
      </c>
      <c r="PR39" s="57">
        <f t="shared" si="6"/>
        <v>0</v>
      </c>
      <c r="PS39" s="57">
        <f t="shared" si="6"/>
        <v>0</v>
      </c>
      <c r="PT39" s="57">
        <f t="shared" si="6"/>
        <v>0</v>
      </c>
      <c r="PU39" s="57">
        <f t="shared" si="6"/>
        <v>0</v>
      </c>
      <c r="PV39" s="57">
        <f t="shared" si="6"/>
        <v>0</v>
      </c>
      <c r="PW39" s="57">
        <f t="shared" si="6"/>
        <v>0</v>
      </c>
      <c r="PX39" s="57">
        <f t="shared" si="6"/>
        <v>0</v>
      </c>
      <c r="PY39" s="57">
        <f t="shared" si="6"/>
        <v>0</v>
      </c>
      <c r="PZ39" s="57">
        <f t="shared" si="6"/>
        <v>0</v>
      </c>
      <c r="QA39" s="57">
        <f t="shared" si="6"/>
        <v>0</v>
      </c>
      <c r="QB39" s="57">
        <f t="shared" si="6"/>
        <v>0</v>
      </c>
      <c r="QC39" s="57">
        <f t="shared" si="6"/>
        <v>0</v>
      </c>
      <c r="QD39" s="57">
        <f t="shared" si="6"/>
        <v>0</v>
      </c>
      <c r="QE39" s="57">
        <f t="shared" si="6"/>
        <v>0</v>
      </c>
      <c r="QF39" s="57">
        <f t="shared" si="6"/>
        <v>0</v>
      </c>
      <c r="QG39" s="57">
        <f t="shared" si="6"/>
        <v>0</v>
      </c>
      <c r="QH39" s="57">
        <f t="shared" si="6"/>
        <v>0</v>
      </c>
      <c r="QI39" s="57">
        <f t="shared" si="6"/>
        <v>0</v>
      </c>
      <c r="QJ39" s="57">
        <f t="shared" ref="QJ39:SU39" si="7">SUM(QJ14:QJ38)</f>
        <v>0</v>
      </c>
      <c r="QK39" s="57">
        <f t="shared" si="7"/>
        <v>0</v>
      </c>
      <c r="QL39" s="57">
        <f t="shared" si="7"/>
        <v>0</v>
      </c>
      <c r="QM39" s="57">
        <f t="shared" si="7"/>
        <v>0</v>
      </c>
      <c r="QN39" s="57">
        <f t="shared" si="7"/>
        <v>0</v>
      </c>
      <c r="QO39" s="57">
        <f t="shared" si="7"/>
        <v>0</v>
      </c>
      <c r="QP39" s="57">
        <f t="shared" si="7"/>
        <v>0</v>
      </c>
      <c r="QQ39" s="57">
        <f t="shared" si="7"/>
        <v>0</v>
      </c>
      <c r="QR39" s="57">
        <f t="shared" si="7"/>
        <v>0</v>
      </c>
      <c r="QS39" s="57">
        <f t="shared" si="7"/>
        <v>0</v>
      </c>
      <c r="QT39" s="57">
        <f t="shared" si="7"/>
        <v>0</v>
      </c>
      <c r="QU39" s="57">
        <f t="shared" si="7"/>
        <v>0</v>
      </c>
      <c r="QV39" s="57">
        <f t="shared" si="7"/>
        <v>0</v>
      </c>
      <c r="QW39" s="57">
        <f t="shared" si="7"/>
        <v>0</v>
      </c>
      <c r="QX39" s="57">
        <f t="shared" si="7"/>
        <v>0</v>
      </c>
      <c r="QY39" s="57">
        <f t="shared" si="7"/>
        <v>0</v>
      </c>
      <c r="QZ39" s="57">
        <f t="shared" si="7"/>
        <v>0</v>
      </c>
      <c r="RA39" s="57">
        <f t="shared" si="7"/>
        <v>0</v>
      </c>
      <c r="RB39" s="57">
        <f t="shared" si="7"/>
        <v>0</v>
      </c>
      <c r="RC39" s="57">
        <f t="shared" si="7"/>
        <v>0</v>
      </c>
      <c r="RD39" s="57">
        <f t="shared" si="7"/>
        <v>0</v>
      </c>
      <c r="RE39" s="57">
        <f t="shared" si="7"/>
        <v>0</v>
      </c>
      <c r="RF39" s="57">
        <f t="shared" si="7"/>
        <v>0</v>
      </c>
      <c r="RG39" s="57">
        <f t="shared" si="7"/>
        <v>0</v>
      </c>
      <c r="RH39" s="57">
        <f t="shared" si="7"/>
        <v>0</v>
      </c>
      <c r="RI39" s="57">
        <f t="shared" si="7"/>
        <v>0</v>
      </c>
      <c r="RJ39" s="57">
        <f t="shared" si="7"/>
        <v>0</v>
      </c>
      <c r="RK39" s="57">
        <f t="shared" si="7"/>
        <v>0</v>
      </c>
      <c r="RL39" s="57">
        <f t="shared" si="7"/>
        <v>0</v>
      </c>
      <c r="RM39" s="57">
        <f t="shared" si="7"/>
        <v>0</v>
      </c>
      <c r="RN39" s="57">
        <f t="shared" si="7"/>
        <v>0</v>
      </c>
      <c r="RO39" s="57">
        <f t="shared" si="7"/>
        <v>0</v>
      </c>
      <c r="RP39" s="57">
        <f t="shared" si="7"/>
        <v>0</v>
      </c>
      <c r="RQ39" s="57">
        <f t="shared" si="7"/>
        <v>0</v>
      </c>
      <c r="RR39" s="57">
        <f t="shared" si="7"/>
        <v>0</v>
      </c>
      <c r="RS39" s="57">
        <f t="shared" si="7"/>
        <v>0</v>
      </c>
      <c r="RT39" s="57">
        <f t="shared" si="7"/>
        <v>0</v>
      </c>
      <c r="RU39" s="57">
        <f t="shared" si="7"/>
        <v>0</v>
      </c>
      <c r="RV39" s="57">
        <f t="shared" si="7"/>
        <v>0</v>
      </c>
      <c r="RW39" s="57">
        <f t="shared" si="7"/>
        <v>0</v>
      </c>
      <c r="RX39" s="57">
        <f t="shared" si="7"/>
        <v>0</v>
      </c>
      <c r="RY39" s="57">
        <f t="shared" si="7"/>
        <v>0</v>
      </c>
      <c r="RZ39" s="57">
        <f t="shared" si="7"/>
        <v>0</v>
      </c>
      <c r="SA39" s="57">
        <f t="shared" si="7"/>
        <v>0</v>
      </c>
      <c r="SB39" s="57">
        <f t="shared" si="7"/>
        <v>0</v>
      </c>
      <c r="SC39" s="57">
        <f t="shared" si="7"/>
        <v>0</v>
      </c>
      <c r="SD39" s="57">
        <f t="shared" si="7"/>
        <v>0</v>
      </c>
      <c r="SE39" s="57">
        <f t="shared" si="7"/>
        <v>0</v>
      </c>
      <c r="SF39" s="57">
        <f t="shared" si="7"/>
        <v>0</v>
      </c>
      <c r="SG39" s="57">
        <f t="shared" si="7"/>
        <v>0</v>
      </c>
      <c r="SH39" s="57">
        <f t="shared" si="7"/>
        <v>0</v>
      </c>
      <c r="SI39" s="57">
        <f t="shared" si="7"/>
        <v>0</v>
      </c>
      <c r="SJ39" s="57">
        <f t="shared" si="7"/>
        <v>0</v>
      </c>
      <c r="SK39" s="57">
        <f t="shared" si="7"/>
        <v>0</v>
      </c>
      <c r="SL39" s="57">
        <f t="shared" si="7"/>
        <v>0</v>
      </c>
      <c r="SM39" s="57">
        <f t="shared" si="7"/>
        <v>0</v>
      </c>
      <c r="SN39" s="57">
        <f t="shared" si="7"/>
        <v>0</v>
      </c>
      <c r="SO39" s="57">
        <f t="shared" si="7"/>
        <v>0</v>
      </c>
      <c r="SP39" s="57">
        <f t="shared" si="7"/>
        <v>0</v>
      </c>
      <c r="SQ39" s="57">
        <f t="shared" si="7"/>
        <v>0</v>
      </c>
      <c r="SR39" s="57">
        <f t="shared" si="7"/>
        <v>0</v>
      </c>
      <c r="SS39" s="57">
        <f t="shared" si="7"/>
        <v>0</v>
      </c>
      <c r="ST39" s="57">
        <f t="shared" si="7"/>
        <v>0</v>
      </c>
      <c r="SU39" s="57">
        <f t="shared" si="7"/>
        <v>0</v>
      </c>
      <c r="SV39" s="57">
        <f t="shared" ref="SV39:VG39" si="8">SUM(SV14:SV38)</f>
        <v>0</v>
      </c>
      <c r="SW39" s="57">
        <f t="shared" si="8"/>
        <v>0</v>
      </c>
      <c r="SX39" s="57">
        <f t="shared" si="8"/>
        <v>0</v>
      </c>
      <c r="SY39" s="57">
        <f t="shared" si="8"/>
        <v>0</v>
      </c>
      <c r="SZ39" s="57">
        <f t="shared" si="8"/>
        <v>0</v>
      </c>
      <c r="TA39" s="57">
        <f t="shared" si="8"/>
        <v>0</v>
      </c>
      <c r="TB39" s="57">
        <f t="shared" si="8"/>
        <v>0</v>
      </c>
      <c r="TC39" s="57">
        <f t="shared" si="8"/>
        <v>0</v>
      </c>
      <c r="TD39" s="57">
        <f t="shared" si="8"/>
        <v>0</v>
      </c>
      <c r="TE39" s="57">
        <f t="shared" si="8"/>
        <v>0</v>
      </c>
      <c r="TF39" s="57">
        <f t="shared" si="8"/>
        <v>0</v>
      </c>
      <c r="TG39" s="57">
        <f t="shared" si="8"/>
        <v>0</v>
      </c>
      <c r="TH39" s="57">
        <f t="shared" si="8"/>
        <v>0</v>
      </c>
      <c r="TI39" s="57">
        <f t="shared" si="8"/>
        <v>0</v>
      </c>
      <c r="TJ39" s="57">
        <f t="shared" si="8"/>
        <v>0</v>
      </c>
      <c r="TK39" s="57">
        <f t="shared" si="8"/>
        <v>0</v>
      </c>
      <c r="TL39" s="57">
        <f t="shared" si="8"/>
        <v>0</v>
      </c>
      <c r="TM39" s="57">
        <f t="shared" si="8"/>
        <v>0</v>
      </c>
      <c r="TN39" s="57">
        <f t="shared" si="8"/>
        <v>0</v>
      </c>
      <c r="TO39" s="57">
        <f t="shared" si="8"/>
        <v>0</v>
      </c>
      <c r="TP39" s="57">
        <f t="shared" si="8"/>
        <v>0</v>
      </c>
      <c r="TQ39" s="57">
        <f t="shared" si="8"/>
        <v>0</v>
      </c>
      <c r="TR39" s="57">
        <f t="shared" si="8"/>
        <v>0</v>
      </c>
      <c r="TS39" s="57">
        <f t="shared" si="8"/>
        <v>0</v>
      </c>
      <c r="TT39" s="57">
        <f t="shared" si="8"/>
        <v>0</v>
      </c>
      <c r="TU39" s="57">
        <f t="shared" si="8"/>
        <v>0</v>
      </c>
      <c r="TV39" s="57">
        <f t="shared" si="8"/>
        <v>0</v>
      </c>
      <c r="TW39" s="57">
        <f t="shared" si="8"/>
        <v>0</v>
      </c>
      <c r="TX39" s="57">
        <f t="shared" si="8"/>
        <v>0</v>
      </c>
      <c r="TY39" s="57">
        <f t="shared" si="8"/>
        <v>0</v>
      </c>
      <c r="TZ39" s="57">
        <f t="shared" si="8"/>
        <v>0</v>
      </c>
      <c r="UA39" s="57">
        <f t="shared" si="8"/>
        <v>0</v>
      </c>
      <c r="UB39" s="57">
        <f t="shared" si="8"/>
        <v>0</v>
      </c>
      <c r="UC39" s="57">
        <f t="shared" si="8"/>
        <v>0</v>
      </c>
      <c r="UD39" s="57">
        <f t="shared" si="8"/>
        <v>0</v>
      </c>
      <c r="UE39" s="57">
        <f t="shared" si="8"/>
        <v>0</v>
      </c>
      <c r="UF39" s="57">
        <f t="shared" si="8"/>
        <v>0</v>
      </c>
      <c r="UG39" s="57">
        <f t="shared" si="8"/>
        <v>0</v>
      </c>
      <c r="UH39" s="57">
        <f t="shared" si="8"/>
        <v>0</v>
      </c>
      <c r="UI39" s="57">
        <f t="shared" si="8"/>
        <v>0</v>
      </c>
      <c r="UJ39" s="57">
        <f t="shared" si="8"/>
        <v>0</v>
      </c>
      <c r="UK39" s="57">
        <f t="shared" si="8"/>
        <v>0</v>
      </c>
      <c r="UL39" s="57">
        <f t="shared" si="8"/>
        <v>0</v>
      </c>
      <c r="UM39" s="57">
        <f t="shared" si="8"/>
        <v>0</v>
      </c>
      <c r="UN39" s="57">
        <f t="shared" si="8"/>
        <v>0</v>
      </c>
      <c r="UO39" s="57">
        <f t="shared" si="8"/>
        <v>0</v>
      </c>
      <c r="UP39" s="57">
        <f t="shared" si="8"/>
        <v>0</v>
      </c>
      <c r="UQ39" s="57">
        <f t="shared" si="8"/>
        <v>0</v>
      </c>
      <c r="UR39" s="57">
        <f t="shared" si="8"/>
        <v>0</v>
      </c>
      <c r="US39" s="57">
        <f t="shared" si="8"/>
        <v>0</v>
      </c>
      <c r="UT39" s="57">
        <f t="shared" si="8"/>
        <v>0</v>
      </c>
      <c r="UU39" s="57">
        <f t="shared" si="8"/>
        <v>0</v>
      </c>
      <c r="UV39" s="57">
        <f t="shared" si="8"/>
        <v>0</v>
      </c>
      <c r="UW39" s="57">
        <f t="shared" si="8"/>
        <v>0</v>
      </c>
      <c r="UX39" s="57">
        <f t="shared" si="8"/>
        <v>0</v>
      </c>
      <c r="UY39" s="57">
        <f t="shared" si="8"/>
        <v>0</v>
      </c>
      <c r="UZ39" s="57">
        <f t="shared" si="8"/>
        <v>0</v>
      </c>
      <c r="VA39" s="57">
        <f t="shared" si="8"/>
        <v>0</v>
      </c>
      <c r="VB39" s="57">
        <f t="shared" si="8"/>
        <v>0</v>
      </c>
      <c r="VC39" s="57">
        <f t="shared" si="8"/>
        <v>0</v>
      </c>
      <c r="VD39" s="57">
        <f t="shared" si="8"/>
        <v>0</v>
      </c>
      <c r="VE39" s="57">
        <f t="shared" si="8"/>
        <v>0</v>
      </c>
      <c r="VF39" s="57">
        <f t="shared" si="8"/>
        <v>0</v>
      </c>
      <c r="VG39" s="57">
        <f t="shared" si="8"/>
        <v>0</v>
      </c>
      <c r="VH39" s="57">
        <f t="shared" ref="VH39:XS39" si="9">SUM(VH14:VH38)</f>
        <v>0</v>
      </c>
      <c r="VI39" s="57">
        <f t="shared" si="9"/>
        <v>0</v>
      </c>
      <c r="VJ39" s="57">
        <f t="shared" si="9"/>
        <v>0</v>
      </c>
      <c r="VK39" s="57">
        <f t="shared" si="9"/>
        <v>0</v>
      </c>
      <c r="VL39" s="57">
        <f t="shared" si="9"/>
        <v>0</v>
      </c>
      <c r="VM39" s="57">
        <f t="shared" si="9"/>
        <v>0</v>
      </c>
      <c r="VN39" s="57">
        <f t="shared" si="9"/>
        <v>0</v>
      </c>
      <c r="VO39" s="57">
        <f t="shared" si="9"/>
        <v>0</v>
      </c>
      <c r="VP39" s="57">
        <f t="shared" si="9"/>
        <v>0</v>
      </c>
      <c r="VQ39" s="57">
        <f t="shared" si="9"/>
        <v>0</v>
      </c>
      <c r="VR39" s="57">
        <f t="shared" si="9"/>
        <v>0</v>
      </c>
      <c r="VS39" s="57">
        <f t="shared" si="9"/>
        <v>0</v>
      </c>
      <c r="VT39" s="57">
        <f t="shared" si="9"/>
        <v>0</v>
      </c>
      <c r="VU39" s="57">
        <f t="shared" si="9"/>
        <v>0</v>
      </c>
      <c r="VV39" s="57">
        <f t="shared" si="9"/>
        <v>0</v>
      </c>
      <c r="VW39" s="57">
        <f t="shared" si="9"/>
        <v>0</v>
      </c>
      <c r="VX39" s="57">
        <f t="shared" si="9"/>
        <v>0</v>
      </c>
      <c r="VY39" s="57">
        <f t="shared" si="9"/>
        <v>0</v>
      </c>
      <c r="VZ39" s="57">
        <f t="shared" si="9"/>
        <v>0</v>
      </c>
      <c r="WA39" s="57">
        <f t="shared" si="9"/>
        <v>0</v>
      </c>
      <c r="WB39" s="57">
        <f t="shared" si="9"/>
        <v>0</v>
      </c>
      <c r="WC39" s="57">
        <f t="shared" si="9"/>
        <v>0</v>
      </c>
      <c r="WD39" s="57">
        <f t="shared" si="9"/>
        <v>0</v>
      </c>
      <c r="WE39" s="57">
        <f t="shared" si="9"/>
        <v>0</v>
      </c>
      <c r="WF39" s="57">
        <f t="shared" si="9"/>
        <v>0</v>
      </c>
      <c r="WG39" s="57">
        <f t="shared" si="9"/>
        <v>0</v>
      </c>
      <c r="WH39" s="57">
        <f t="shared" si="9"/>
        <v>0</v>
      </c>
      <c r="WI39" s="57">
        <f t="shared" si="9"/>
        <v>0</v>
      </c>
      <c r="WJ39" s="57">
        <f t="shared" si="9"/>
        <v>0</v>
      </c>
      <c r="WK39" s="57">
        <f t="shared" si="9"/>
        <v>0</v>
      </c>
      <c r="WL39" s="57">
        <f t="shared" si="9"/>
        <v>0</v>
      </c>
      <c r="WM39" s="57">
        <f t="shared" si="9"/>
        <v>0</v>
      </c>
      <c r="WN39" s="57">
        <f t="shared" si="9"/>
        <v>0</v>
      </c>
      <c r="WO39" s="57">
        <f t="shared" si="9"/>
        <v>0</v>
      </c>
      <c r="WP39" s="57">
        <f t="shared" si="9"/>
        <v>0</v>
      </c>
      <c r="WQ39" s="57">
        <f t="shared" si="9"/>
        <v>0</v>
      </c>
      <c r="WR39" s="57">
        <f t="shared" si="9"/>
        <v>0</v>
      </c>
      <c r="WS39" s="57">
        <f t="shared" si="9"/>
        <v>0</v>
      </c>
      <c r="WT39" s="57">
        <f t="shared" si="9"/>
        <v>0</v>
      </c>
      <c r="WU39" s="57">
        <f t="shared" si="9"/>
        <v>0</v>
      </c>
      <c r="WV39" s="57">
        <f t="shared" si="9"/>
        <v>0</v>
      </c>
      <c r="WW39" s="57">
        <f t="shared" si="9"/>
        <v>0</v>
      </c>
      <c r="WX39" s="57">
        <f t="shared" si="9"/>
        <v>0</v>
      </c>
      <c r="WY39" s="57">
        <f t="shared" si="9"/>
        <v>0</v>
      </c>
      <c r="WZ39" s="57">
        <f t="shared" si="9"/>
        <v>0</v>
      </c>
      <c r="XA39" s="57">
        <f t="shared" si="9"/>
        <v>0</v>
      </c>
      <c r="XB39" s="57">
        <f t="shared" si="9"/>
        <v>0</v>
      </c>
      <c r="XC39" s="57">
        <f t="shared" si="9"/>
        <v>0</v>
      </c>
      <c r="XD39" s="57">
        <f t="shared" si="9"/>
        <v>0</v>
      </c>
      <c r="XE39" s="57">
        <f t="shared" si="9"/>
        <v>0</v>
      </c>
      <c r="XF39" s="57">
        <f t="shared" si="9"/>
        <v>0</v>
      </c>
      <c r="XG39" s="57">
        <f t="shared" si="9"/>
        <v>0</v>
      </c>
      <c r="XH39" s="57">
        <f t="shared" si="9"/>
        <v>0</v>
      </c>
      <c r="XI39" s="57">
        <f t="shared" si="9"/>
        <v>0</v>
      </c>
      <c r="XJ39" s="57">
        <f t="shared" si="9"/>
        <v>0</v>
      </c>
      <c r="XK39" s="57">
        <f t="shared" si="9"/>
        <v>0</v>
      </c>
      <c r="XL39" s="57">
        <f t="shared" si="9"/>
        <v>0</v>
      </c>
      <c r="XM39" s="57">
        <f t="shared" si="9"/>
        <v>0</v>
      </c>
      <c r="XN39" s="57">
        <f t="shared" si="9"/>
        <v>0</v>
      </c>
      <c r="XO39" s="57">
        <f t="shared" si="9"/>
        <v>0</v>
      </c>
      <c r="XP39" s="57">
        <f t="shared" si="9"/>
        <v>0</v>
      </c>
      <c r="XQ39" s="57">
        <f t="shared" si="9"/>
        <v>0</v>
      </c>
      <c r="XR39" s="57">
        <f t="shared" si="9"/>
        <v>0</v>
      </c>
      <c r="XS39" s="57">
        <f t="shared" si="9"/>
        <v>0</v>
      </c>
      <c r="XT39" s="57">
        <f t="shared" ref="XT39:AAE39" si="10">SUM(XT14:XT38)</f>
        <v>0</v>
      </c>
      <c r="XU39" s="57">
        <f t="shared" si="10"/>
        <v>0</v>
      </c>
      <c r="XV39" s="57">
        <f t="shared" si="10"/>
        <v>0</v>
      </c>
      <c r="XW39" s="57">
        <f t="shared" si="10"/>
        <v>0</v>
      </c>
      <c r="XX39" s="57">
        <f t="shared" si="10"/>
        <v>0</v>
      </c>
      <c r="XY39" s="57">
        <f t="shared" si="10"/>
        <v>0</v>
      </c>
      <c r="XZ39" s="57">
        <f t="shared" si="10"/>
        <v>0</v>
      </c>
      <c r="YA39" s="57">
        <f t="shared" si="10"/>
        <v>0</v>
      </c>
      <c r="YB39" s="57">
        <f t="shared" si="10"/>
        <v>0</v>
      </c>
      <c r="YC39" s="57">
        <f t="shared" si="10"/>
        <v>0</v>
      </c>
      <c r="YD39" s="57">
        <f t="shared" si="10"/>
        <v>0</v>
      </c>
      <c r="YE39" s="57">
        <f t="shared" si="10"/>
        <v>0</v>
      </c>
      <c r="YF39" s="57">
        <f t="shared" si="10"/>
        <v>0</v>
      </c>
      <c r="YG39" s="57">
        <f t="shared" si="10"/>
        <v>0</v>
      </c>
      <c r="YH39" s="57">
        <f t="shared" si="10"/>
        <v>0</v>
      </c>
      <c r="YI39" s="57">
        <f t="shared" si="10"/>
        <v>0</v>
      </c>
      <c r="YJ39" s="57">
        <f t="shared" si="10"/>
        <v>0</v>
      </c>
      <c r="YK39" s="57">
        <f t="shared" si="10"/>
        <v>0</v>
      </c>
      <c r="YL39" s="57">
        <f t="shared" si="10"/>
        <v>0</v>
      </c>
      <c r="YM39" s="57">
        <f t="shared" si="10"/>
        <v>0</v>
      </c>
      <c r="YN39" s="57">
        <f t="shared" si="10"/>
        <v>0</v>
      </c>
      <c r="YO39" s="57">
        <f t="shared" si="10"/>
        <v>0</v>
      </c>
      <c r="YP39" s="57">
        <f t="shared" si="10"/>
        <v>0</v>
      </c>
      <c r="YQ39" s="57">
        <f t="shared" si="10"/>
        <v>0</v>
      </c>
      <c r="YR39" s="57">
        <f t="shared" si="10"/>
        <v>0</v>
      </c>
      <c r="YS39" s="57">
        <f t="shared" si="10"/>
        <v>0</v>
      </c>
      <c r="YT39" s="57">
        <f t="shared" si="10"/>
        <v>0</v>
      </c>
      <c r="YU39" s="57">
        <f t="shared" si="10"/>
        <v>0</v>
      </c>
      <c r="YV39" s="57">
        <f t="shared" si="10"/>
        <v>0</v>
      </c>
      <c r="YW39" s="57">
        <f t="shared" si="10"/>
        <v>0</v>
      </c>
      <c r="YX39" s="57">
        <f t="shared" si="10"/>
        <v>0</v>
      </c>
      <c r="YY39" s="57">
        <f t="shared" si="10"/>
        <v>0</v>
      </c>
      <c r="YZ39" s="57">
        <f t="shared" si="10"/>
        <v>0</v>
      </c>
      <c r="ZA39" s="57">
        <f t="shared" si="10"/>
        <v>0</v>
      </c>
      <c r="ZB39" s="57">
        <f t="shared" si="10"/>
        <v>0</v>
      </c>
      <c r="ZC39" s="57">
        <f t="shared" si="10"/>
        <v>0</v>
      </c>
      <c r="ZD39" s="57">
        <f t="shared" si="10"/>
        <v>0</v>
      </c>
      <c r="ZE39" s="57">
        <f t="shared" si="10"/>
        <v>0</v>
      </c>
      <c r="ZF39" s="57">
        <f t="shared" si="10"/>
        <v>0</v>
      </c>
      <c r="ZG39" s="57">
        <f t="shared" si="10"/>
        <v>0</v>
      </c>
      <c r="ZH39" s="57">
        <f t="shared" si="10"/>
        <v>0</v>
      </c>
      <c r="ZI39" s="57">
        <f t="shared" si="10"/>
        <v>0</v>
      </c>
      <c r="ZJ39" s="57">
        <f t="shared" si="10"/>
        <v>0</v>
      </c>
      <c r="ZK39" s="57">
        <f t="shared" si="10"/>
        <v>0</v>
      </c>
      <c r="ZL39" s="57">
        <f t="shared" si="10"/>
        <v>0</v>
      </c>
      <c r="ZM39" s="57">
        <f t="shared" si="10"/>
        <v>0</v>
      </c>
      <c r="ZN39" s="57">
        <f t="shared" si="10"/>
        <v>0</v>
      </c>
      <c r="ZO39" s="57">
        <f t="shared" si="10"/>
        <v>0</v>
      </c>
      <c r="ZP39" s="57">
        <f t="shared" si="10"/>
        <v>0</v>
      </c>
      <c r="ZQ39" s="57">
        <f t="shared" si="10"/>
        <v>0</v>
      </c>
      <c r="ZR39" s="57">
        <f t="shared" si="10"/>
        <v>0</v>
      </c>
      <c r="ZS39" s="57">
        <f t="shared" si="10"/>
        <v>0</v>
      </c>
      <c r="ZT39" s="57">
        <f t="shared" si="10"/>
        <v>0</v>
      </c>
      <c r="ZU39" s="57">
        <f t="shared" si="10"/>
        <v>0</v>
      </c>
      <c r="ZV39" s="57">
        <f t="shared" si="10"/>
        <v>0</v>
      </c>
      <c r="ZW39" s="57">
        <f t="shared" si="10"/>
        <v>0</v>
      </c>
      <c r="ZX39" s="57">
        <f t="shared" si="10"/>
        <v>0</v>
      </c>
      <c r="ZY39" s="57">
        <f t="shared" si="10"/>
        <v>0</v>
      </c>
      <c r="ZZ39" s="57">
        <f t="shared" si="10"/>
        <v>0</v>
      </c>
      <c r="AAA39" s="57">
        <f t="shared" si="10"/>
        <v>0</v>
      </c>
      <c r="AAB39" s="57">
        <f t="shared" si="10"/>
        <v>0</v>
      </c>
      <c r="AAC39" s="57">
        <f t="shared" si="10"/>
        <v>0</v>
      </c>
      <c r="AAD39" s="57">
        <f t="shared" si="10"/>
        <v>0</v>
      </c>
      <c r="AAE39" s="57">
        <f t="shared" si="10"/>
        <v>0</v>
      </c>
    </row>
    <row r="40" spans="1:707" ht="44.45" customHeight="1" x14ac:dyDescent="0.25">
      <c r="A40" s="109" t="s">
        <v>3245</v>
      </c>
      <c r="B40" s="11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1" spans="1:707" ht="33.6" customHeight="1" x14ac:dyDescent="0.25">
      <c r="C41" s="204">
        <f>C40+D40+E40</f>
        <v>0</v>
      </c>
      <c r="D41" s="205"/>
      <c r="E41" s="205"/>
      <c r="F41" s="204">
        <f t="shared" ref="F41" si="22">F40+G40+H40</f>
        <v>0</v>
      </c>
      <c r="G41" s="205"/>
      <c r="H41" s="205"/>
      <c r="I41" s="204">
        <f t="shared" ref="I41" si="23">I40+J40+K40</f>
        <v>0</v>
      </c>
      <c r="J41" s="205"/>
      <c r="K41" s="205"/>
      <c r="L41" s="204">
        <f t="shared" ref="L41" si="24">L40+M40+N40</f>
        <v>0</v>
      </c>
      <c r="M41" s="205"/>
      <c r="N41" s="205"/>
      <c r="O41" s="204">
        <f t="shared" ref="O41" si="25">O40+P40+Q40</f>
        <v>0</v>
      </c>
      <c r="P41" s="205"/>
      <c r="Q41" s="205"/>
      <c r="R41" s="204">
        <f t="shared" ref="R41" si="26">R40+S40+T40</f>
        <v>0</v>
      </c>
      <c r="S41" s="205"/>
      <c r="T41" s="205"/>
      <c r="U41" s="204">
        <f t="shared" ref="U41" si="27">U40+V40+W40</f>
        <v>0</v>
      </c>
      <c r="V41" s="205"/>
      <c r="W41" s="205"/>
      <c r="X41" s="204">
        <f t="shared" ref="X41" si="28">X40+Y40+Z40</f>
        <v>0</v>
      </c>
      <c r="Y41" s="205"/>
      <c r="Z41" s="205"/>
      <c r="AA41" s="204">
        <f t="shared" ref="AA41" si="29">AA40+AB40+AC40</f>
        <v>0</v>
      </c>
      <c r="AB41" s="205"/>
      <c r="AC41" s="205"/>
      <c r="AD41" s="204">
        <f t="shared" ref="AD41" si="30">AD40+AE40+AF40</f>
        <v>0</v>
      </c>
      <c r="AE41" s="205"/>
      <c r="AF41" s="205"/>
      <c r="AG41" s="204">
        <f t="shared" ref="AG41" si="31">AG40+AH40+AI40</f>
        <v>0</v>
      </c>
      <c r="AH41" s="205"/>
      <c r="AI41" s="205"/>
      <c r="AJ41" s="204">
        <f t="shared" ref="AJ41" si="32">AJ40+AK40+AL40</f>
        <v>0</v>
      </c>
      <c r="AK41" s="205"/>
      <c r="AL41" s="205"/>
      <c r="AM41" s="204">
        <f t="shared" ref="AM41" si="33">AM40+AN40+AO40</f>
        <v>0</v>
      </c>
      <c r="AN41" s="205"/>
      <c r="AO41" s="205"/>
      <c r="AP41" s="204">
        <f t="shared" ref="AP41" si="34">AP40+AQ40+AR40</f>
        <v>0</v>
      </c>
      <c r="AQ41" s="205"/>
      <c r="AR41" s="205"/>
      <c r="AS41" s="204">
        <f t="shared" ref="AS41" si="35">AS40+AT40+AU40</f>
        <v>0</v>
      </c>
      <c r="AT41" s="205"/>
      <c r="AU41" s="205"/>
      <c r="AV41" s="204">
        <f t="shared" ref="AV41" si="36">AV40+AW40+AX40</f>
        <v>0</v>
      </c>
      <c r="AW41" s="205"/>
      <c r="AX41" s="205"/>
      <c r="AY41" s="204">
        <f t="shared" ref="AY41" si="37">AY40+AZ40+BA40</f>
        <v>0</v>
      </c>
      <c r="AZ41" s="205"/>
      <c r="BA41" s="205"/>
      <c r="BB41" s="204">
        <f t="shared" ref="BB41" si="38">BB40+BC40+BD40</f>
        <v>0</v>
      </c>
      <c r="BC41" s="205"/>
      <c r="BD41" s="205"/>
      <c r="BE41" s="204">
        <f t="shared" ref="BE41" si="39">BE40+BF40+BG40</f>
        <v>0</v>
      </c>
      <c r="BF41" s="205"/>
      <c r="BG41" s="205"/>
      <c r="BH41" s="204">
        <f t="shared" ref="BH41" si="40">BH40+BI40+BJ40</f>
        <v>0</v>
      </c>
      <c r="BI41" s="205"/>
      <c r="BJ41" s="205"/>
      <c r="BK41" s="204">
        <f t="shared" ref="BK41" si="41">BK40+BL40+BM40</f>
        <v>0</v>
      </c>
      <c r="BL41" s="205"/>
      <c r="BM41" s="205"/>
      <c r="BN41" s="204">
        <f t="shared" ref="BN41" si="42">BN40+BO40+BP40</f>
        <v>0</v>
      </c>
      <c r="BO41" s="205"/>
      <c r="BP41" s="205"/>
      <c r="BQ41" s="204">
        <f t="shared" ref="BQ41" si="43">BQ40+BR40+BS40</f>
        <v>0</v>
      </c>
      <c r="BR41" s="205"/>
      <c r="BS41" s="205"/>
      <c r="BT41" s="204">
        <f t="shared" ref="BT41" si="44">BT40+BU40+BV40</f>
        <v>0</v>
      </c>
      <c r="BU41" s="205"/>
      <c r="BV41" s="205"/>
      <c r="BW41" s="204">
        <f t="shared" ref="BW41" si="45">BW40+BX40+BY40</f>
        <v>0</v>
      </c>
      <c r="BX41" s="205"/>
      <c r="BY41" s="205"/>
      <c r="BZ41" s="204">
        <f t="shared" ref="BZ41" si="46">BZ40+CA40+CB40</f>
        <v>0</v>
      </c>
      <c r="CA41" s="205"/>
      <c r="CB41" s="205"/>
      <c r="CC41" s="204">
        <f t="shared" ref="CC41" si="47">CC40+CD40+CE40</f>
        <v>0</v>
      </c>
      <c r="CD41" s="205"/>
      <c r="CE41" s="205"/>
      <c r="CF41" s="204">
        <f t="shared" ref="CF41" si="48">CF40+CG40+CH40</f>
        <v>0</v>
      </c>
      <c r="CG41" s="205"/>
      <c r="CH41" s="205"/>
      <c r="CI41" s="204">
        <f t="shared" ref="CI41" si="49">CI40+CJ40+CK40</f>
        <v>0</v>
      </c>
      <c r="CJ41" s="205"/>
      <c r="CK41" s="205"/>
      <c r="CL41" s="204">
        <f t="shared" ref="CL41" si="50">CL40+CM40+CN40</f>
        <v>0</v>
      </c>
      <c r="CM41" s="205"/>
      <c r="CN41" s="205"/>
      <c r="CO41" s="204">
        <f t="shared" ref="CO41" si="51">CO40+CP40+CQ40</f>
        <v>0</v>
      </c>
      <c r="CP41" s="205"/>
      <c r="CQ41" s="205"/>
      <c r="CR41" s="204">
        <f t="shared" ref="CR41" si="52">CR40+CS40+CT40</f>
        <v>0</v>
      </c>
      <c r="CS41" s="205"/>
      <c r="CT41" s="205"/>
      <c r="CU41" s="204">
        <f t="shared" ref="CU41" si="53">CU40+CV40+CW40</f>
        <v>0</v>
      </c>
      <c r="CV41" s="205"/>
      <c r="CW41" s="205"/>
      <c r="CX41" s="204">
        <f t="shared" ref="CX41" si="54">CX40+CY40+CZ40</f>
        <v>0</v>
      </c>
      <c r="CY41" s="205"/>
      <c r="CZ41" s="205"/>
      <c r="DA41" s="204">
        <f t="shared" ref="DA41" si="55">DA40+DB40+DC40</f>
        <v>0</v>
      </c>
      <c r="DB41" s="205"/>
      <c r="DC41" s="205"/>
      <c r="DD41" s="204">
        <f t="shared" ref="DD41" si="56">DD40+DE40+DF40</f>
        <v>0</v>
      </c>
      <c r="DE41" s="205"/>
      <c r="DF41" s="205"/>
      <c r="DG41" s="204">
        <f t="shared" ref="DG41" si="57">DG40+DH40+DI40</f>
        <v>0</v>
      </c>
      <c r="DH41" s="205"/>
      <c r="DI41" s="205"/>
      <c r="DJ41" s="204">
        <f t="shared" ref="DJ41" si="58">DJ40+DK40+DL40</f>
        <v>0</v>
      </c>
      <c r="DK41" s="205"/>
      <c r="DL41" s="205"/>
      <c r="DM41" s="204">
        <f t="shared" ref="DM41" si="59">DM40+DN40+DO40</f>
        <v>0</v>
      </c>
      <c r="DN41" s="205"/>
      <c r="DO41" s="205"/>
      <c r="DP41" s="204">
        <f t="shared" ref="DP41" si="60">DP40+DQ40+DR40</f>
        <v>0</v>
      </c>
      <c r="DQ41" s="205"/>
      <c r="DR41" s="205"/>
      <c r="DS41" s="204">
        <f t="shared" ref="DS41" si="61">DS40+DT40+DU40</f>
        <v>0</v>
      </c>
      <c r="DT41" s="205"/>
      <c r="DU41" s="205"/>
      <c r="DV41" s="204">
        <f t="shared" ref="DV41" si="62">DV40+DW40+DX40</f>
        <v>0</v>
      </c>
      <c r="DW41" s="205"/>
      <c r="DX41" s="205"/>
      <c r="DY41" s="204">
        <f t="shared" ref="DY41" si="63">DY40+DZ40+EA40</f>
        <v>0</v>
      </c>
      <c r="DZ41" s="205"/>
      <c r="EA41" s="205"/>
      <c r="EB41" s="204">
        <f t="shared" ref="EB41" si="64">EB40+EC40+ED40</f>
        <v>0</v>
      </c>
      <c r="EC41" s="205"/>
      <c r="ED41" s="205"/>
      <c r="EE41" s="204">
        <f t="shared" ref="EE41" si="65">EE40+EF40+EG40</f>
        <v>0</v>
      </c>
      <c r="EF41" s="205"/>
      <c r="EG41" s="205"/>
      <c r="EH41" s="204">
        <f t="shared" ref="EH41" si="66">EH40+EI40+EJ40</f>
        <v>0</v>
      </c>
      <c r="EI41" s="205"/>
      <c r="EJ41" s="205"/>
      <c r="EK41" s="204">
        <f t="shared" ref="EK41" si="67">EK40+EL40+EM40</f>
        <v>0</v>
      </c>
      <c r="EL41" s="205"/>
      <c r="EM41" s="205"/>
      <c r="EN41" s="204">
        <f t="shared" ref="EN41" si="68">EN40+EO40+EP40</f>
        <v>0</v>
      </c>
      <c r="EO41" s="205"/>
      <c r="EP41" s="205"/>
      <c r="EQ41" s="204">
        <f t="shared" ref="EQ41" si="69">EQ40+ER40+ES40</f>
        <v>0</v>
      </c>
      <c r="ER41" s="205"/>
      <c r="ES41" s="205"/>
      <c r="ET41" s="204">
        <f t="shared" ref="ET41" si="70">ET40+EU40+EV40</f>
        <v>0</v>
      </c>
      <c r="EU41" s="205"/>
      <c r="EV41" s="205"/>
      <c r="EW41" s="204">
        <f t="shared" ref="EW41" si="71">EW40+EX40+EY40</f>
        <v>0</v>
      </c>
      <c r="EX41" s="205"/>
      <c r="EY41" s="205"/>
      <c r="EZ41" s="204">
        <f t="shared" ref="EZ41" si="72">EZ40+FA40+FB40</f>
        <v>0</v>
      </c>
      <c r="FA41" s="205"/>
      <c r="FB41" s="205"/>
      <c r="FC41" s="204">
        <f t="shared" ref="FC41" si="73">FC40+FD40+FE40</f>
        <v>0</v>
      </c>
      <c r="FD41" s="205"/>
      <c r="FE41" s="205"/>
      <c r="FF41" s="204">
        <f t="shared" ref="FF41" si="74">FF40+FG40+FH40</f>
        <v>0</v>
      </c>
      <c r="FG41" s="205"/>
      <c r="FH41" s="205"/>
      <c r="FI41" s="204">
        <f t="shared" ref="FI41" si="75">FI40+FJ40+FK40</f>
        <v>0</v>
      </c>
      <c r="FJ41" s="205"/>
      <c r="FK41" s="205"/>
      <c r="FL41" s="204">
        <f t="shared" ref="FL41" si="76">FL40+FM40+FN40</f>
        <v>0</v>
      </c>
      <c r="FM41" s="205"/>
      <c r="FN41" s="205"/>
      <c r="FO41" s="204">
        <f t="shared" ref="FO41" si="77">FO40+FP40+FQ40</f>
        <v>0</v>
      </c>
      <c r="FP41" s="205"/>
      <c r="FQ41" s="205"/>
      <c r="FR41" s="204">
        <f t="shared" ref="FR41" si="78">FR40+FS40+FT40</f>
        <v>0</v>
      </c>
      <c r="FS41" s="205"/>
      <c r="FT41" s="205"/>
      <c r="FU41" s="204">
        <f t="shared" ref="FU41" si="79">FU40+FV40+FW40</f>
        <v>0</v>
      </c>
      <c r="FV41" s="205"/>
      <c r="FW41" s="205"/>
      <c r="FX41" s="204">
        <f t="shared" ref="FX41" si="80">FX40+FY40+FZ40</f>
        <v>0</v>
      </c>
      <c r="FY41" s="205"/>
      <c r="FZ41" s="205"/>
      <c r="GA41" s="204">
        <f t="shared" ref="GA41" si="81">GA40+GB40+GC40</f>
        <v>0</v>
      </c>
      <c r="GB41" s="205"/>
      <c r="GC41" s="205"/>
      <c r="GD41" s="204">
        <f t="shared" ref="GD41" si="82">GD40+GE40+GF40</f>
        <v>0</v>
      </c>
      <c r="GE41" s="205"/>
      <c r="GF41" s="205"/>
      <c r="GG41" s="204">
        <f t="shared" ref="GG41" si="83">GG40+GH40+GI40</f>
        <v>0</v>
      </c>
      <c r="GH41" s="205"/>
      <c r="GI41" s="205"/>
      <c r="GJ41" s="204">
        <f t="shared" ref="GJ41" si="84">GJ40+GK40+GL40</f>
        <v>0</v>
      </c>
      <c r="GK41" s="205"/>
      <c r="GL41" s="205"/>
      <c r="GM41" s="204">
        <f t="shared" ref="GM41" si="85">GM40+GN40+GO40</f>
        <v>0</v>
      </c>
      <c r="GN41" s="205"/>
      <c r="GO41" s="205"/>
      <c r="GP41" s="204">
        <f t="shared" ref="GP41" si="86">GP40+GQ40+GR40</f>
        <v>0</v>
      </c>
      <c r="GQ41" s="205"/>
      <c r="GR41" s="205"/>
      <c r="GS41" s="204">
        <f t="shared" ref="GS41" si="87">GS40+GT40+GU40</f>
        <v>0</v>
      </c>
      <c r="GT41" s="205"/>
      <c r="GU41" s="205"/>
      <c r="GV41" s="204">
        <f t="shared" ref="GV41" si="88">GV40+GW40+GX40</f>
        <v>0</v>
      </c>
      <c r="GW41" s="205"/>
      <c r="GX41" s="205"/>
      <c r="GY41" s="204">
        <f t="shared" ref="GY41" si="89">GY40+GZ40+HA40</f>
        <v>0</v>
      </c>
      <c r="GZ41" s="205"/>
      <c r="HA41" s="205"/>
      <c r="HB41" s="204">
        <f t="shared" ref="HB41" si="90">HB40+HC40+HD40</f>
        <v>0</v>
      </c>
      <c r="HC41" s="205"/>
      <c r="HD41" s="205"/>
      <c r="HE41" s="204">
        <f t="shared" ref="HE41" si="91">HE40+HF40+HG40</f>
        <v>0</v>
      </c>
      <c r="HF41" s="205"/>
      <c r="HG41" s="205"/>
      <c r="HH41" s="204">
        <f t="shared" ref="HH41" si="92">HH40+HI40+HJ40</f>
        <v>0</v>
      </c>
      <c r="HI41" s="205"/>
      <c r="HJ41" s="205"/>
      <c r="HK41" s="204">
        <f t="shared" ref="HK41" si="93">HK40+HL40+HM40</f>
        <v>0</v>
      </c>
      <c r="HL41" s="205"/>
      <c r="HM41" s="205"/>
      <c r="HN41" s="204">
        <f t="shared" ref="HN41" si="94">HN40+HO40+HP40</f>
        <v>0</v>
      </c>
      <c r="HO41" s="205"/>
      <c r="HP41" s="205"/>
      <c r="HQ41" s="204">
        <f t="shared" ref="HQ41" si="95">HQ40+HR40+HS40</f>
        <v>0</v>
      </c>
      <c r="HR41" s="205"/>
      <c r="HS41" s="205"/>
      <c r="HT41" s="204">
        <f t="shared" ref="HT41" si="96">HT40+HU40+HV40</f>
        <v>0</v>
      </c>
      <c r="HU41" s="205"/>
      <c r="HV41" s="205"/>
      <c r="HW41" s="204">
        <f t="shared" ref="HW41" si="97">HW40+HX40+HY40</f>
        <v>0</v>
      </c>
      <c r="HX41" s="205"/>
      <c r="HY41" s="205"/>
      <c r="HZ41" s="204">
        <f t="shared" ref="HZ41" si="98">HZ40+IA40+IB40</f>
        <v>0</v>
      </c>
      <c r="IA41" s="205"/>
      <c r="IB41" s="205"/>
      <c r="IC41" s="204">
        <f t="shared" ref="IC41" si="99">IC40+ID40+IE40</f>
        <v>0</v>
      </c>
      <c r="ID41" s="205"/>
      <c r="IE41" s="205"/>
      <c r="IF41" s="204">
        <f t="shared" ref="IF41" si="100">IF40+IG40+IH40</f>
        <v>0</v>
      </c>
      <c r="IG41" s="205"/>
      <c r="IH41" s="205"/>
      <c r="II41" s="204">
        <f t="shared" ref="II41" si="101">II40+IJ40+IK40</f>
        <v>0</v>
      </c>
      <c r="IJ41" s="205"/>
      <c r="IK41" s="205"/>
      <c r="IL41" s="204">
        <f t="shared" ref="IL41" si="102">IL40+IM40+IN40</f>
        <v>0</v>
      </c>
      <c r="IM41" s="205"/>
      <c r="IN41" s="205"/>
      <c r="IO41" s="204">
        <f t="shared" ref="IO41" si="103">IO40+IP40+IQ40</f>
        <v>0</v>
      </c>
      <c r="IP41" s="205"/>
      <c r="IQ41" s="205"/>
      <c r="IR41" s="204">
        <f t="shared" ref="IR41" si="104">IR40+IS40+IT40</f>
        <v>0</v>
      </c>
      <c r="IS41" s="205"/>
      <c r="IT41" s="205"/>
      <c r="IU41" s="204">
        <f t="shared" ref="IU41" si="105">IU40+IV40+IW40</f>
        <v>0</v>
      </c>
      <c r="IV41" s="205"/>
      <c r="IW41" s="205"/>
      <c r="IX41" s="204">
        <f t="shared" ref="IX41" si="106">IX40+IY40+IZ40</f>
        <v>0</v>
      </c>
      <c r="IY41" s="205"/>
      <c r="IZ41" s="205"/>
      <c r="JA41" s="204">
        <f t="shared" ref="JA41" si="107">JA40+JB40+JC40</f>
        <v>0</v>
      </c>
      <c r="JB41" s="205"/>
      <c r="JC41" s="205"/>
      <c r="JD41" s="204">
        <f t="shared" ref="JD41" si="108">JD40+JE40+JF40</f>
        <v>0</v>
      </c>
      <c r="JE41" s="205"/>
      <c r="JF41" s="205"/>
      <c r="JG41" s="204">
        <f t="shared" ref="JG41" si="109">JG40+JH40+JI40</f>
        <v>0</v>
      </c>
      <c r="JH41" s="205"/>
      <c r="JI41" s="205"/>
      <c r="JJ41" s="204">
        <f t="shared" ref="JJ41" si="110">JJ40+JK40+JL40</f>
        <v>0</v>
      </c>
      <c r="JK41" s="205"/>
      <c r="JL41" s="205"/>
      <c r="JM41" s="204">
        <f t="shared" ref="JM41" si="111">JM40+JN40+JO40</f>
        <v>0</v>
      </c>
      <c r="JN41" s="205"/>
      <c r="JO41" s="205"/>
      <c r="JP41" s="204">
        <f t="shared" ref="JP41" si="112">JP40+JQ40+JR40</f>
        <v>0</v>
      </c>
      <c r="JQ41" s="205"/>
      <c r="JR41" s="205"/>
      <c r="JS41" s="204">
        <f t="shared" ref="JS41" si="113">JS40+JT40+JU40</f>
        <v>0</v>
      </c>
      <c r="JT41" s="205"/>
      <c r="JU41" s="205"/>
      <c r="JV41" s="204">
        <f t="shared" ref="JV41" si="114">JV40+JW40+JX40</f>
        <v>0</v>
      </c>
      <c r="JW41" s="205"/>
      <c r="JX41" s="205"/>
      <c r="JY41" s="204">
        <f t="shared" ref="JY41" si="115">JY40+JZ40+KA40</f>
        <v>0</v>
      </c>
      <c r="JZ41" s="205"/>
      <c r="KA41" s="205"/>
      <c r="KB41" s="204">
        <f t="shared" ref="KB41" si="116">KB40+KC40+KD40</f>
        <v>0</v>
      </c>
      <c r="KC41" s="205"/>
      <c r="KD41" s="205"/>
      <c r="KE41" s="204">
        <f t="shared" ref="KE41" si="117">KE40+KF40+KG40</f>
        <v>0</v>
      </c>
      <c r="KF41" s="205"/>
      <c r="KG41" s="205"/>
      <c r="KH41" s="204">
        <f t="shared" ref="KH41" si="118">KH40+KI40+KJ40</f>
        <v>0</v>
      </c>
      <c r="KI41" s="205"/>
      <c r="KJ41" s="205"/>
      <c r="KK41" s="204">
        <f t="shared" ref="KK41" si="119">KK40+KL40+KM40</f>
        <v>0</v>
      </c>
      <c r="KL41" s="205"/>
      <c r="KM41" s="205"/>
      <c r="KN41" s="204">
        <f t="shared" ref="KN41" si="120">KN40+KO40+KP40</f>
        <v>0</v>
      </c>
      <c r="KO41" s="205"/>
      <c r="KP41" s="205"/>
      <c r="KQ41" s="204">
        <f t="shared" ref="KQ41" si="121">KQ40+KR40+KS40</f>
        <v>0</v>
      </c>
      <c r="KR41" s="205"/>
      <c r="KS41" s="205"/>
      <c r="KT41" s="204">
        <f t="shared" ref="KT41" si="122">KT40+KU40+KV40</f>
        <v>0</v>
      </c>
      <c r="KU41" s="205"/>
      <c r="KV41" s="205"/>
      <c r="KW41" s="204">
        <f t="shared" ref="KW41" si="123">KW40+KX40+KY40</f>
        <v>0</v>
      </c>
      <c r="KX41" s="205"/>
      <c r="KY41" s="205"/>
      <c r="KZ41" s="204">
        <f t="shared" ref="KZ41" si="124">KZ40+LA40+LB40</f>
        <v>0</v>
      </c>
      <c r="LA41" s="205"/>
      <c r="LB41" s="205"/>
      <c r="LC41" s="204">
        <f t="shared" ref="LC41" si="125">LC40+LD40+LE40</f>
        <v>0</v>
      </c>
      <c r="LD41" s="205"/>
      <c r="LE41" s="205"/>
      <c r="LF41" s="204">
        <f t="shared" ref="LF41" si="126">LF40+LG40+LH40</f>
        <v>0</v>
      </c>
      <c r="LG41" s="205"/>
      <c r="LH41" s="205"/>
      <c r="LI41" s="204">
        <f t="shared" ref="LI41" si="127">LI40+LJ40+LK40</f>
        <v>0</v>
      </c>
      <c r="LJ41" s="205"/>
      <c r="LK41" s="205"/>
      <c r="LL41" s="204">
        <f t="shared" ref="LL41" si="128">LL40+LM40+LN40</f>
        <v>0</v>
      </c>
      <c r="LM41" s="205"/>
      <c r="LN41" s="205"/>
      <c r="LO41" s="204">
        <f t="shared" ref="LO41" si="129">LO40+LP40+LQ40</f>
        <v>0</v>
      </c>
      <c r="LP41" s="205"/>
      <c r="LQ41" s="205"/>
      <c r="LR41" s="204">
        <f t="shared" ref="LR41" si="130">LR40+LS40+LT40</f>
        <v>0</v>
      </c>
      <c r="LS41" s="205"/>
      <c r="LT41" s="205"/>
      <c r="LU41" s="204">
        <f t="shared" ref="LU41" si="131">LU40+LV40+LW40</f>
        <v>0</v>
      </c>
      <c r="LV41" s="205"/>
      <c r="LW41" s="205"/>
      <c r="LX41" s="204">
        <f t="shared" ref="LX41" si="132">LX40+LY40+LZ40</f>
        <v>0</v>
      </c>
      <c r="LY41" s="205"/>
      <c r="LZ41" s="205"/>
      <c r="MA41" s="204">
        <f t="shared" ref="MA41" si="133">MA40+MB40+MC40</f>
        <v>0</v>
      </c>
      <c r="MB41" s="205"/>
      <c r="MC41" s="205"/>
      <c r="MD41" s="204">
        <f t="shared" ref="MD41" si="134">MD40+ME40+MF40</f>
        <v>0</v>
      </c>
      <c r="ME41" s="205"/>
      <c r="MF41" s="205"/>
      <c r="MG41" s="204">
        <f t="shared" ref="MG41" si="135">MG40+MH40+MI40</f>
        <v>0</v>
      </c>
      <c r="MH41" s="205"/>
      <c r="MI41" s="205"/>
      <c r="MJ41" s="204">
        <f t="shared" ref="MJ41" si="136">MJ40+MK40+ML40</f>
        <v>0</v>
      </c>
      <c r="MK41" s="205"/>
      <c r="ML41" s="205"/>
      <c r="MM41" s="204">
        <f t="shared" ref="MM41" si="137">MM40+MN40+MO40</f>
        <v>0</v>
      </c>
      <c r="MN41" s="205"/>
      <c r="MO41" s="205"/>
      <c r="MP41" s="204">
        <f t="shared" ref="MP41" si="138">MP40+MQ40+MR40</f>
        <v>0</v>
      </c>
      <c r="MQ41" s="205"/>
      <c r="MR41" s="205"/>
      <c r="MS41" s="204">
        <f t="shared" ref="MS41" si="139">MS40+MT40+MU40</f>
        <v>0</v>
      </c>
      <c r="MT41" s="205"/>
      <c r="MU41" s="205"/>
      <c r="MV41" s="204">
        <f t="shared" ref="MV41" si="140">MV40+MW40+MX40</f>
        <v>0</v>
      </c>
      <c r="MW41" s="205"/>
      <c r="MX41" s="205"/>
      <c r="MY41" s="204">
        <f t="shared" ref="MY41" si="141">MY40+MZ40+NA40</f>
        <v>0</v>
      </c>
      <c r="MZ41" s="205"/>
      <c r="NA41" s="205"/>
      <c r="NB41" s="204">
        <f t="shared" ref="NB41" si="142">NB40+NC40+ND40</f>
        <v>0</v>
      </c>
      <c r="NC41" s="205"/>
      <c r="ND41" s="205"/>
      <c r="NE41" s="204">
        <f t="shared" ref="NE41" si="143">NE40+NF40+NG40</f>
        <v>0</v>
      </c>
      <c r="NF41" s="205"/>
      <c r="NG41" s="205"/>
      <c r="NH41" s="204">
        <f t="shared" ref="NH41" si="144">NH40+NI40+NJ40</f>
        <v>0</v>
      </c>
      <c r="NI41" s="205"/>
      <c r="NJ41" s="205"/>
      <c r="NK41" s="204">
        <f t="shared" ref="NK41" si="145">NK40+NL40+NM40</f>
        <v>0</v>
      </c>
      <c r="NL41" s="205"/>
      <c r="NM41" s="205"/>
      <c r="NN41" s="204">
        <f t="shared" ref="NN41" si="146">NN40+NO40+NP40</f>
        <v>0</v>
      </c>
      <c r="NO41" s="205"/>
      <c r="NP41" s="205"/>
      <c r="NQ41" s="204">
        <f t="shared" ref="NQ41" si="147">NQ40+NR40+NS40</f>
        <v>0</v>
      </c>
      <c r="NR41" s="205"/>
      <c r="NS41" s="205"/>
      <c r="NT41" s="204">
        <f t="shared" ref="NT41" si="148">NT40+NU40+NV40</f>
        <v>0</v>
      </c>
      <c r="NU41" s="205"/>
      <c r="NV41" s="205"/>
      <c r="NW41" s="204">
        <f t="shared" ref="NW41" si="149">NW40+NX40+NY40</f>
        <v>0</v>
      </c>
      <c r="NX41" s="205"/>
      <c r="NY41" s="205"/>
      <c r="NZ41" s="204">
        <f t="shared" ref="NZ41" si="150">NZ40+OA40+OB40</f>
        <v>0</v>
      </c>
      <c r="OA41" s="205"/>
      <c r="OB41" s="205"/>
      <c r="OC41" s="204">
        <f t="shared" ref="OC41" si="151">OC40+OD40+OE40</f>
        <v>0</v>
      </c>
      <c r="OD41" s="205"/>
      <c r="OE41" s="205"/>
      <c r="OF41" s="204">
        <f t="shared" ref="OF41" si="152">OF40+OG40+OH40</f>
        <v>0</v>
      </c>
      <c r="OG41" s="205"/>
      <c r="OH41" s="205"/>
      <c r="OI41" s="204">
        <f t="shared" ref="OI41" si="153">OI40+OJ40+OK40</f>
        <v>0</v>
      </c>
      <c r="OJ41" s="205"/>
      <c r="OK41" s="205"/>
      <c r="OL41" s="204">
        <f t="shared" ref="OL41" si="154">OL40+OM40+ON40</f>
        <v>0</v>
      </c>
      <c r="OM41" s="205"/>
      <c r="ON41" s="205"/>
      <c r="OO41" s="204">
        <f t="shared" ref="OO41" si="155">OO40+OP40+OQ40</f>
        <v>0</v>
      </c>
      <c r="OP41" s="205"/>
      <c r="OQ41" s="205"/>
      <c r="OR41" s="204">
        <f t="shared" ref="OR41" si="156">OR40+OS40+OT40</f>
        <v>0</v>
      </c>
      <c r="OS41" s="205"/>
      <c r="OT41" s="205"/>
      <c r="OU41" s="204">
        <f t="shared" ref="OU41" si="157">OU40+OV40+OW40</f>
        <v>0</v>
      </c>
      <c r="OV41" s="205"/>
      <c r="OW41" s="205"/>
      <c r="OX41" s="204">
        <f t="shared" ref="OX41" si="158">OX40+OY40+OZ40</f>
        <v>0</v>
      </c>
      <c r="OY41" s="205"/>
      <c r="OZ41" s="205"/>
      <c r="PA41" s="204">
        <f t="shared" ref="PA41" si="159">PA40+PB40+PC40</f>
        <v>0</v>
      </c>
      <c r="PB41" s="205"/>
      <c r="PC41" s="205"/>
      <c r="PD41" s="204">
        <f t="shared" ref="PD41" si="160">PD40+PE40+PF40</f>
        <v>0</v>
      </c>
      <c r="PE41" s="205"/>
      <c r="PF41" s="205"/>
      <c r="PG41" s="204">
        <f t="shared" ref="PG41" si="161">PG40+PH40+PI40</f>
        <v>0</v>
      </c>
      <c r="PH41" s="205"/>
      <c r="PI41" s="205"/>
      <c r="PJ41" s="204">
        <f t="shared" ref="PJ41" si="162">PJ40+PK40+PL40</f>
        <v>0</v>
      </c>
      <c r="PK41" s="205"/>
      <c r="PL41" s="205"/>
      <c r="PM41" s="204">
        <f t="shared" ref="PM41" si="163">PM40+PN40+PO40</f>
        <v>0</v>
      </c>
      <c r="PN41" s="205"/>
      <c r="PO41" s="205"/>
      <c r="PP41" s="204">
        <f t="shared" ref="PP41" si="164">PP40+PQ40+PR40</f>
        <v>0</v>
      </c>
      <c r="PQ41" s="205"/>
      <c r="PR41" s="205"/>
      <c r="PS41" s="204">
        <f t="shared" ref="PS41" si="165">PS40+PT40+PU40</f>
        <v>0</v>
      </c>
      <c r="PT41" s="205"/>
      <c r="PU41" s="205"/>
      <c r="PV41" s="204">
        <f t="shared" ref="PV41" si="166">PV40+PW40+PX40</f>
        <v>0</v>
      </c>
      <c r="PW41" s="205"/>
      <c r="PX41" s="205"/>
      <c r="PY41" s="204">
        <f t="shared" ref="PY41" si="167">PY40+PZ40+QA40</f>
        <v>0</v>
      </c>
      <c r="PZ41" s="205"/>
      <c r="QA41" s="205"/>
      <c r="QB41" s="204">
        <f t="shared" ref="QB41" si="168">QB40+QC40+QD40</f>
        <v>0</v>
      </c>
      <c r="QC41" s="205"/>
      <c r="QD41" s="205"/>
      <c r="QE41" s="204">
        <f t="shared" ref="QE41" si="169">QE40+QF40+QG40</f>
        <v>0</v>
      </c>
      <c r="QF41" s="205"/>
      <c r="QG41" s="205"/>
      <c r="QH41" s="204">
        <f t="shared" ref="QH41" si="170">QH40+QI40+QJ40</f>
        <v>0</v>
      </c>
      <c r="QI41" s="205"/>
      <c r="QJ41" s="205"/>
      <c r="QK41" s="204">
        <f t="shared" ref="QK41" si="171">QK40+QL40+QM40</f>
        <v>0</v>
      </c>
      <c r="QL41" s="205"/>
      <c r="QM41" s="205"/>
      <c r="QN41" s="204">
        <f t="shared" ref="QN41" si="172">QN40+QO40+QP40</f>
        <v>0</v>
      </c>
      <c r="QO41" s="205"/>
      <c r="QP41" s="205"/>
      <c r="QQ41" s="204">
        <f t="shared" ref="QQ41" si="173">QQ40+QR40+QS40</f>
        <v>0</v>
      </c>
      <c r="QR41" s="205"/>
      <c r="QS41" s="205"/>
      <c r="QT41" s="204">
        <f t="shared" ref="QT41" si="174">QT40+QU40+QV40</f>
        <v>0</v>
      </c>
      <c r="QU41" s="205"/>
      <c r="QV41" s="205"/>
      <c r="QW41" s="204">
        <f t="shared" ref="QW41" si="175">QW40+QX40+QY40</f>
        <v>0</v>
      </c>
      <c r="QX41" s="205"/>
      <c r="QY41" s="205"/>
      <c r="QZ41" s="204">
        <f t="shared" ref="QZ41" si="176">QZ40+RA40+RB40</f>
        <v>0</v>
      </c>
      <c r="RA41" s="205"/>
      <c r="RB41" s="205"/>
      <c r="RC41" s="204">
        <f t="shared" ref="RC41" si="177">RC40+RD40+RE40</f>
        <v>0</v>
      </c>
      <c r="RD41" s="205"/>
      <c r="RE41" s="205"/>
      <c r="RF41" s="204">
        <f t="shared" ref="RF41" si="178">RF40+RG40+RH40</f>
        <v>0</v>
      </c>
      <c r="RG41" s="205"/>
      <c r="RH41" s="205"/>
      <c r="RI41" s="204">
        <f t="shared" ref="RI41" si="179">RI40+RJ40+RK40</f>
        <v>0</v>
      </c>
      <c r="RJ41" s="205"/>
      <c r="RK41" s="205"/>
      <c r="RL41" s="204">
        <f t="shared" ref="RL41" si="180">RL40+RM40+RN40</f>
        <v>0</v>
      </c>
      <c r="RM41" s="205"/>
      <c r="RN41" s="205"/>
      <c r="RO41" s="204">
        <f t="shared" ref="RO41" si="181">RO40+RP40+RQ40</f>
        <v>0</v>
      </c>
      <c r="RP41" s="205"/>
      <c r="RQ41" s="205"/>
      <c r="RR41" s="204">
        <f t="shared" ref="RR41" si="182">RR40+RS40+RT40</f>
        <v>0</v>
      </c>
      <c r="RS41" s="205"/>
      <c r="RT41" s="205"/>
      <c r="RU41" s="204">
        <f t="shared" ref="RU41" si="183">RU40+RV40+RW40</f>
        <v>0</v>
      </c>
      <c r="RV41" s="205"/>
      <c r="RW41" s="205"/>
      <c r="RX41" s="204">
        <f t="shared" ref="RX41" si="184">RX40+RY40+RZ40</f>
        <v>0</v>
      </c>
      <c r="RY41" s="205"/>
      <c r="RZ41" s="205"/>
      <c r="SA41" s="204">
        <f t="shared" ref="SA41" si="185">SA40+SB40+SC40</f>
        <v>0</v>
      </c>
      <c r="SB41" s="205"/>
      <c r="SC41" s="205"/>
      <c r="SD41" s="204">
        <f t="shared" ref="SD41" si="186">SD40+SE40+SF40</f>
        <v>0</v>
      </c>
      <c r="SE41" s="205"/>
      <c r="SF41" s="205"/>
      <c r="SG41" s="204">
        <f t="shared" ref="SG41" si="187">SG40+SH40+SI40</f>
        <v>0</v>
      </c>
      <c r="SH41" s="205"/>
      <c r="SI41" s="205"/>
      <c r="SJ41" s="204">
        <f t="shared" ref="SJ41" si="188">SJ40+SK40+SL40</f>
        <v>0</v>
      </c>
      <c r="SK41" s="205"/>
      <c r="SL41" s="205"/>
      <c r="SM41" s="204">
        <f t="shared" ref="SM41" si="189">SM40+SN40+SO40</f>
        <v>0</v>
      </c>
      <c r="SN41" s="205"/>
      <c r="SO41" s="205"/>
      <c r="SP41" s="204">
        <f t="shared" ref="SP41" si="190">SP40+SQ40+SR40</f>
        <v>0</v>
      </c>
      <c r="SQ41" s="205"/>
      <c r="SR41" s="205"/>
      <c r="SS41" s="204">
        <f t="shared" ref="SS41" si="191">SS40+ST40+SU40</f>
        <v>0</v>
      </c>
      <c r="ST41" s="205"/>
      <c r="SU41" s="205"/>
      <c r="SV41" s="204">
        <f t="shared" ref="SV41" si="192">SV40+SW40+SX40</f>
        <v>0</v>
      </c>
      <c r="SW41" s="205"/>
      <c r="SX41" s="205"/>
      <c r="SY41" s="204">
        <f t="shared" ref="SY41" si="193">SY40+SZ40+TA40</f>
        <v>0</v>
      </c>
      <c r="SZ41" s="205"/>
      <c r="TA41" s="205"/>
      <c r="TB41" s="204">
        <f t="shared" ref="TB41" si="194">TB40+TC40+TD40</f>
        <v>0</v>
      </c>
      <c r="TC41" s="205"/>
      <c r="TD41" s="205"/>
      <c r="TE41" s="204">
        <f t="shared" ref="TE41" si="195">TE40+TF40+TG40</f>
        <v>0</v>
      </c>
      <c r="TF41" s="205"/>
      <c r="TG41" s="205"/>
      <c r="TH41" s="204">
        <f t="shared" ref="TH41" si="196">TH40+TI40+TJ40</f>
        <v>0</v>
      </c>
      <c r="TI41" s="205"/>
      <c r="TJ41" s="205"/>
      <c r="TK41" s="204">
        <f t="shared" ref="TK41" si="197">TK40+TL40+TM40</f>
        <v>0</v>
      </c>
      <c r="TL41" s="205"/>
      <c r="TM41" s="205"/>
      <c r="TN41" s="204">
        <f t="shared" ref="TN41" si="198">TN40+TO40+TP40</f>
        <v>0</v>
      </c>
      <c r="TO41" s="205"/>
      <c r="TP41" s="205"/>
      <c r="TQ41" s="204">
        <f t="shared" ref="TQ41" si="199">TQ40+TR40+TS40</f>
        <v>0</v>
      </c>
      <c r="TR41" s="205"/>
      <c r="TS41" s="205"/>
      <c r="TT41" s="204">
        <f t="shared" ref="TT41" si="200">TT40+TU40+TV40</f>
        <v>0</v>
      </c>
      <c r="TU41" s="205"/>
      <c r="TV41" s="205"/>
      <c r="TW41" s="204">
        <f t="shared" ref="TW41" si="201">TW40+TX40+TY40</f>
        <v>0</v>
      </c>
      <c r="TX41" s="205"/>
      <c r="TY41" s="205"/>
      <c r="TZ41" s="204">
        <f t="shared" ref="TZ41" si="202">TZ40+UA40+UB40</f>
        <v>0</v>
      </c>
      <c r="UA41" s="205"/>
      <c r="UB41" s="205"/>
      <c r="UC41" s="204">
        <f t="shared" ref="UC41" si="203">UC40+UD40+UE40</f>
        <v>0</v>
      </c>
      <c r="UD41" s="205"/>
      <c r="UE41" s="205"/>
      <c r="UF41" s="204">
        <f t="shared" ref="UF41" si="204">UF40+UG40+UH40</f>
        <v>0</v>
      </c>
      <c r="UG41" s="205"/>
      <c r="UH41" s="205"/>
      <c r="UI41" s="204">
        <f t="shared" ref="UI41" si="205">UI40+UJ40+UK40</f>
        <v>0</v>
      </c>
      <c r="UJ41" s="205"/>
      <c r="UK41" s="205"/>
      <c r="UL41" s="204">
        <f t="shared" ref="UL41" si="206">UL40+UM40+UN40</f>
        <v>0</v>
      </c>
      <c r="UM41" s="205"/>
      <c r="UN41" s="205"/>
      <c r="UO41" s="204">
        <f t="shared" ref="UO41" si="207">UO40+UP40+UQ40</f>
        <v>0</v>
      </c>
      <c r="UP41" s="205"/>
      <c r="UQ41" s="205"/>
      <c r="UR41" s="204">
        <f t="shared" ref="UR41" si="208">UR40+US40+UT40</f>
        <v>0</v>
      </c>
      <c r="US41" s="205"/>
      <c r="UT41" s="205"/>
      <c r="UU41" s="204">
        <f t="shared" ref="UU41" si="209">UU40+UV40+UW40</f>
        <v>0</v>
      </c>
      <c r="UV41" s="205"/>
      <c r="UW41" s="205"/>
      <c r="UX41" s="204">
        <f t="shared" ref="UX41" si="210">UX40+UY40+UZ40</f>
        <v>0</v>
      </c>
      <c r="UY41" s="205"/>
      <c r="UZ41" s="205"/>
      <c r="VA41" s="204">
        <f t="shared" ref="VA41" si="211">VA40+VB40+VC40</f>
        <v>0</v>
      </c>
      <c r="VB41" s="205"/>
      <c r="VC41" s="205"/>
      <c r="VD41" s="204">
        <f t="shared" ref="VD41" si="212">VD40+VE40+VF40</f>
        <v>0</v>
      </c>
      <c r="VE41" s="205"/>
      <c r="VF41" s="205"/>
      <c r="VG41" s="204">
        <f t="shared" ref="VG41" si="213">VG40+VH40+VI40</f>
        <v>0</v>
      </c>
      <c r="VH41" s="205"/>
      <c r="VI41" s="205"/>
      <c r="VJ41" s="204">
        <f t="shared" ref="VJ41" si="214">VJ40+VK40+VL40</f>
        <v>0</v>
      </c>
      <c r="VK41" s="205"/>
      <c r="VL41" s="205"/>
      <c r="VM41" s="204">
        <f t="shared" ref="VM41" si="215">VM40+VN40+VO40</f>
        <v>0</v>
      </c>
      <c r="VN41" s="205"/>
      <c r="VO41" s="205"/>
      <c r="VP41" s="204">
        <f t="shared" ref="VP41" si="216">VP40+VQ40+VR40</f>
        <v>0</v>
      </c>
      <c r="VQ41" s="205"/>
      <c r="VR41" s="205"/>
      <c r="VS41" s="204">
        <f t="shared" ref="VS41" si="217">VS40+VT40+VU40</f>
        <v>0</v>
      </c>
      <c r="VT41" s="205"/>
      <c r="VU41" s="205"/>
      <c r="VV41" s="204">
        <f t="shared" ref="VV41" si="218">VV40+VW40+VX40</f>
        <v>0</v>
      </c>
      <c r="VW41" s="205"/>
      <c r="VX41" s="205"/>
      <c r="VY41" s="204">
        <f t="shared" ref="VY41" si="219">VY40+VZ40+WA40</f>
        <v>0</v>
      </c>
      <c r="VZ41" s="205"/>
      <c r="WA41" s="205"/>
      <c r="WB41" s="204">
        <f t="shared" ref="WB41" si="220">WB40+WC40+WD40</f>
        <v>0</v>
      </c>
      <c r="WC41" s="205"/>
      <c r="WD41" s="205"/>
      <c r="WE41" s="204">
        <f t="shared" ref="WE41" si="221">WE40+WF40+WG40</f>
        <v>0</v>
      </c>
      <c r="WF41" s="205"/>
      <c r="WG41" s="205"/>
      <c r="WH41" s="204">
        <f t="shared" ref="WH41" si="222">WH40+WI40+WJ40</f>
        <v>0</v>
      </c>
      <c r="WI41" s="205"/>
      <c r="WJ41" s="205"/>
      <c r="WK41" s="204">
        <f t="shared" ref="WK41" si="223">WK40+WL40+WM40</f>
        <v>0</v>
      </c>
      <c r="WL41" s="205"/>
      <c r="WM41" s="205"/>
      <c r="WN41" s="204">
        <f t="shared" ref="WN41" si="224">WN40+WO40+WP40</f>
        <v>0</v>
      </c>
      <c r="WO41" s="205"/>
      <c r="WP41" s="205"/>
      <c r="WQ41" s="204">
        <f t="shared" ref="WQ41" si="225">WQ40+WR40+WS40</f>
        <v>0</v>
      </c>
      <c r="WR41" s="205"/>
      <c r="WS41" s="205"/>
      <c r="WT41" s="204">
        <f t="shared" ref="WT41" si="226">WT40+WU40+WV40</f>
        <v>0</v>
      </c>
      <c r="WU41" s="205"/>
      <c r="WV41" s="205"/>
      <c r="WW41" s="204">
        <f t="shared" ref="WW41" si="227">WW40+WX40+WY40</f>
        <v>0</v>
      </c>
      <c r="WX41" s="205"/>
      <c r="WY41" s="205"/>
      <c r="WZ41" s="204">
        <f t="shared" ref="WZ41" si="228">WZ40+XA40+XB40</f>
        <v>0</v>
      </c>
      <c r="XA41" s="205"/>
      <c r="XB41" s="205"/>
      <c r="XC41" s="204">
        <f t="shared" ref="XC41" si="229">XC40+XD40+XE40</f>
        <v>0</v>
      </c>
      <c r="XD41" s="205"/>
      <c r="XE41" s="205"/>
      <c r="XF41" s="204">
        <f t="shared" ref="XF41" si="230">XF40+XG40+XH40</f>
        <v>0</v>
      </c>
      <c r="XG41" s="205"/>
      <c r="XH41" s="205"/>
      <c r="XI41" s="204">
        <f t="shared" ref="XI41" si="231">XI40+XJ40+XK40</f>
        <v>0</v>
      </c>
      <c r="XJ41" s="205"/>
      <c r="XK41" s="205"/>
      <c r="XL41" s="204">
        <f t="shared" ref="XL41" si="232">XL40+XM40+XN40</f>
        <v>0</v>
      </c>
      <c r="XM41" s="205"/>
      <c r="XN41" s="205"/>
      <c r="XO41" s="204">
        <f t="shared" ref="XO41" si="233">XO40+XP40+XQ40</f>
        <v>0</v>
      </c>
      <c r="XP41" s="205"/>
      <c r="XQ41" s="205"/>
      <c r="XR41" s="204">
        <f t="shared" ref="XR41" si="234">XR40+XS40+XT40</f>
        <v>0</v>
      </c>
      <c r="XS41" s="205"/>
      <c r="XT41" s="205"/>
      <c r="XU41" s="204">
        <f t="shared" ref="XU41" si="235">XU40+XV40+XW40</f>
        <v>0</v>
      </c>
      <c r="XV41" s="205"/>
      <c r="XW41" s="205"/>
      <c r="XX41" s="204">
        <f t="shared" ref="XX41" si="236">XX40+XY40+XZ40</f>
        <v>0</v>
      </c>
      <c r="XY41" s="205"/>
      <c r="XZ41" s="205"/>
      <c r="YA41" s="204">
        <f t="shared" ref="YA41" si="237">YA40+YB40+YC40</f>
        <v>0</v>
      </c>
      <c r="YB41" s="205"/>
      <c r="YC41" s="205"/>
      <c r="YD41" s="204">
        <f t="shared" ref="YD41" si="238">YD40+YE40+YF40</f>
        <v>0</v>
      </c>
      <c r="YE41" s="205"/>
      <c r="YF41" s="205"/>
      <c r="YG41" s="204">
        <f t="shared" ref="YG41" si="239">YG40+YH40+YI40</f>
        <v>0</v>
      </c>
      <c r="YH41" s="205"/>
      <c r="YI41" s="205"/>
      <c r="YJ41" s="204">
        <f t="shared" ref="YJ41" si="240">YJ40+YK40+YL40</f>
        <v>0</v>
      </c>
      <c r="YK41" s="205"/>
      <c r="YL41" s="205"/>
      <c r="YM41" s="204">
        <f t="shared" ref="YM41" si="241">YM40+YN40+YO40</f>
        <v>0</v>
      </c>
      <c r="YN41" s="205"/>
      <c r="YO41" s="205"/>
      <c r="YP41" s="204">
        <f t="shared" ref="YP41" si="242">YP40+YQ40+YR40</f>
        <v>0</v>
      </c>
      <c r="YQ41" s="205"/>
      <c r="YR41" s="205"/>
      <c r="YS41" s="204">
        <f t="shared" ref="YS41" si="243">YS40+YT40+YU40</f>
        <v>0</v>
      </c>
      <c r="YT41" s="205"/>
      <c r="YU41" s="205"/>
      <c r="YV41" s="204">
        <f t="shared" ref="YV41" si="244">YV40+YW40+YX40</f>
        <v>0</v>
      </c>
      <c r="YW41" s="205"/>
      <c r="YX41" s="205"/>
      <c r="YY41" s="204">
        <f t="shared" ref="YY41" si="245">YY40+YZ40+ZA40</f>
        <v>0</v>
      </c>
      <c r="YZ41" s="205"/>
      <c r="ZA41" s="205"/>
      <c r="ZB41" s="204">
        <f t="shared" ref="ZB41" si="246">ZB40+ZC40+ZD40</f>
        <v>0</v>
      </c>
      <c r="ZC41" s="205"/>
      <c r="ZD41" s="205"/>
      <c r="ZE41" s="204">
        <f t="shared" ref="ZE41" si="247">ZE40+ZF40+ZG40</f>
        <v>0</v>
      </c>
      <c r="ZF41" s="205"/>
      <c r="ZG41" s="205"/>
      <c r="ZH41" s="204">
        <f t="shared" ref="ZH41" si="248">ZH40+ZI40+ZJ40</f>
        <v>0</v>
      </c>
      <c r="ZI41" s="205"/>
      <c r="ZJ41" s="205"/>
      <c r="ZK41" s="204">
        <f t="shared" ref="ZK41" si="249">ZK40+ZL40+ZM40</f>
        <v>0</v>
      </c>
      <c r="ZL41" s="205"/>
      <c r="ZM41" s="205"/>
      <c r="ZN41" s="204">
        <f t="shared" ref="ZN41" si="250">ZN40+ZO40+ZP40</f>
        <v>0</v>
      </c>
      <c r="ZO41" s="205"/>
      <c r="ZP41" s="205"/>
      <c r="ZQ41" s="204">
        <f t="shared" ref="ZQ41" si="251">ZQ40+ZR40+ZS40</f>
        <v>0</v>
      </c>
      <c r="ZR41" s="205"/>
      <c r="ZS41" s="205"/>
      <c r="ZT41" s="204">
        <f t="shared" ref="ZT41" si="252">ZT40+ZU40+ZV40</f>
        <v>0</v>
      </c>
      <c r="ZU41" s="205"/>
      <c r="ZV41" s="205"/>
      <c r="ZW41" s="204">
        <f t="shared" ref="ZW41" si="253">ZW40+ZX40+ZY40</f>
        <v>0</v>
      </c>
      <c r="ZX41" s="205"/>
      <c r="ZY41" s="205"/>
      <c r="ZZ41" s="204">
        <f t="shared" ref="ZZ41" si="254">ZZ40+AAA40+AAB40</f>
        <v>0</v>
      </c>
      <c r="AAA41" s="205"/>
      <c r="AAB41" s="205"/>
      <c r="AAC41" s="204">
        <f t="shared" ref="AAC41" si="255">AAC40+AAD40+AAE40</f>
        <v>0</v>
      </c>
      <c r="AAD41" s="205"/>
      <c r="AAE41" s="205"/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 s="56">
        <f>(C40+F40+I40+L40+O40+R40+U40+X40+AA40+AD40+AG40+AJ40+AM40+AP40+AS40+AV40+AY40+BB40+BE40+BH40+BK40+BN40+BQ40+BT40+BW40+BZ40+CC40+CF40+CI40+CL40)/30</f>
        <v>0</v>
      </c>
      <c r="E43" s="56">
        <f>D43/100*25</f>
        <v>0</v>
      </c>
    </row>
    <row r="44" spans="1:707" x14ac:dyDescent="0.25">
      <c r="B44" t="s">
        <v>3217</v>
      </c>
      <c r="C44" t="s">
        <v>3210</v>
      </c>
      <c r="D44" s="56">
        <f>(D40+G40+J40+M40+P40+S40+V40+Y40+AB40+AE40+AH40+AK40+AN40++AQ40++AT40+AW40+AZ40+BC40+BF40+BI40+BL40+BO40+BR40+BU40+BX40+CA40+CD40+CG40+CJ40+CM40)/30</f>
        <v>0</v>
      </c>
      <c r="E44" s="56">
        <f>D44/100*25</f>
        <v>0</v>
      </c>
    </row>
    <row r="45" spans="1:707" x14ac:dyDescent="0.25">
      <c r="B45" t="s">
        <v>3218</v>
      </c>
      <c r="C45" t="s">
        <v>3210</v>
      </c>
      <c r="D45" s="56">
        <f>(E40+H40+K40+N40+Q40+T40+W40+Z40+AC40+AF40+AI40+AL40+AO40+AR40+AU40+AX40+BA40+BD40+BG40+BJ40+BM40+BP40+BS40+BV40+BY40+CB40+CE40+CH40+CK40+CN40)/30</f>
        <v>0</v>
      </c>
      <c r="E45" s="56">
        <f>D45/100*25</f>
        <v>0</v>
      </c>
    </row>
    <row r="46" spans="1:707" x14ac:dyDescent="0.25">
      <c r="D46" s="56"/>
      <c r="E46" s="56"/>
    </row>
    <row r="47" spans="1:707" x14ac:dyDescent="0.25">
      <c r="B47" t="s">
        <v>3216</v>
      </c>
      <c r="C47" t="s">
        <v>3211</v>
      </c>
      <c r="D47" s="56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 s="56">
        <f>D47/100*25</f>
        <v>0</v>
      </c>
    </row>
    <row r="48" spans="1:707" x14ac:dyDescent="0.25">
      <c r="B48" t="s">
        <v>3217</v>
      </c>
      <c r="C48" t="s">
        <v>3211</v>
      </c>
      <c r="D48" s="56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 s="56">
        <f>D48/100*25</f>
        <v>0</v>
      </c>
    </row>
    <row r="49" spans="2:5" x14ac:dyDescent="0.25">
      <c r="B49" t="s">
        <v>3218</v>
      </c>
      <c r="C49" t="s">
        <v>3211</v>
      </c>
      <c r="D49" s="56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 s="56">
        <f>D49/100*25</f>
        <v>0</v>
      </c>
    </row>
    <row r="50" spans="2:5" x14ac:dyDescent="0.25">
      <c r="D50" s="56"/>
      <c r="E50" s="56"/>
    </row>
    <row r="51" spans="2:5" x14ac:dyDescent="0.25">
      <c r="B51" t="s">
        <v>3216</v>
      </c>
      <c r="C51" t="s">
        <v>3212</v>
      </c>
      <c r="D51" s="56">
        <f>(KW40+KZ40+LC40+LF40+LI40+LL40+LO40+LR40+LU40+LX40+MA40+MD40+MG40+MJ40+MM40)/15</f>
        <v>0</v>
      </c>
      <c r="E51" s="56">
        <f>D51/100*25</f>
        <v>0</v>
      </c>
    </row>
    <row r="52" spans="2:5" x14ac:dyDescent="0.25">
      <c r="B52" t="s">
        <v>3217</v>
      </c>
      <c r="C52" t="s">
        <v>3212</v>
      </c>
      <c r="D52" s="56">
        <f>(KX40+LA40+LD40+LG40+LJ40+LM40+LP40+LS40+LV40+LY40+MB40+ME40+MH40+MK40+MN40)/15</f>
        <v>0</v>
      </c>
      <c r="E52" s="56">
        <f>D52/100*25</f>
        <v>0</v>
      </c>
    </row>
    <row r="53" spans="2:5" x14ac:dyDescent="0.25">
      <c r="B53" t="s">
        <v>3218</v>
      </c>
      <c r="C53" t="s">
        <v>3212</v>
      </c>
      <c r="D53" s="56">
        <f>(KY40+LB40+LE40+LH40+LK40+LN40+LQ40+LT40+LW40+LZ40+MC40+MF40+MI40+ML40+MO40)/15</f>
        <v>0</v>
      </c>
      <c r="E53" s="56">
        <f>D53/100*25</f>
        <v>0</v>
      </c>
    </row>
    <row r="54" spans="2:5" x14ac:dyDescent="0.25">
      <c r="D54" s="56"/>
      <c r="E54" s="56"/>
    </row>
    <row r="55" spans="2:5" x14ac:dyDescent="0.25">
      <c r="B55" t="s">
        <v>3216</v>
      </c>
      <c r="C55" t="s">
        <v>3213</v>
      </c>
      <c r="D55" s="56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 s="56">
        <f>D55/100*25</f>
        <v>0</v>
      </c>
    </row>
    <row r="56" spans="2:5" x14ac:dyDescent="0.25">
      <c r="B56" t="s">
        <v>3217</v>
      </c>
      <c r="C56" t="s">
        <v>3213</v>
      </c>
      <c r="D56" s="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 s="56">
        <f>D56/100*25</f>
        <v>0</v>
      </c>
    </row>
    <row r="57" spans="2:5" x14ac:dyDescent="0.25">
      <c r="B57" t="s">
        <v>3218</v>
      </c>
      <c r="C57" t="s">
        <v>3213</v>
      </c>
      <c r="D57" s="56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 s="56">
        <f>D57/100*25</f>
        <v>0</v>
      </c>
    </row>
    <row r="58" spans="2:5" x14ac:dyDescent="0.25">
      <c r="D58" s="56"/>
      <c r="E58" s="56"/>
    </row>
    <row r="59" spans="2:5" x14ac:dyDescent="0.25">
      <c r="B59" t="s">
        <v>3216</v>
      </c>
      <c r="C59" t="s">
        <v>3214</v>
      </c>
      <c r="D59" s="56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 s="56">
        <f>D59/100*25</f>
        <v>0</v>
      </c>
    </row>
    <row r="60" spans="2:5" x14ac:dyDescent="0.25">
      <c r="B60" t="s">
        <v>3217</v>
      </c>
      <c r="C60" t="s">
        <v>3214</v>
      </c>
      <c r="D60" s="56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 s="56">
        <f>D60/100*25</f>
        <v>0</v>
      </c>
    </row>
    <row r="61" spans="2:5" x14ac:dyDescent="0.25">
      <c r="B61" t="s">
        <v>3218</v>
      </c>
      <c r="C61" t="s">
        <v>3214</v>
      </c>
      <c r="D61" s="56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 s="56">
        <f>D61/100*25</f>
        <v>0</v>
      </c>
    </row>
    <row r="62" spans="2:5" x14ac:dyDescent="0.25">
      <c r="D62" s="56"/>
      <c r="E62" s="56"/>
    </row>
  </sheetData>
  <mergeCells count="733">
    <mergeCell ref="AAC41:AAE41"/>
    <mergeCell ref="ZB41:ZD41"/>
    <mergeCell ref="ZE41:ZG41"/>
    <mergeCell ref="ZH41:ZJ41"/>
    <mergeCell ref="ZK41:ZM41"/>
    <mergeCell ref="ZN41:ZP41"/>
    <mergeCell ref="ZQ41:ZS41"/>
    <mergeCell ref="ZT41:ZV41"/>
    <mergeCell ref="ZW41:ZY41"/>
    <mergeCell ref="ZZ41:AAB41"/>
    <mergeCell ref="YA41:YC41"/>
    <mergeCell ref="YD41:YF41"/>
    <mergeCell ref="YG41:YI41"/>
    <mergeCell ref="YJ41:YL41"/>
    <mergeCell ref="YM41:YO41"/>
    <mergeCell ref="YP41:YR41"/>
    <mergeCell ref="YS41:YU41"/>
    <mergeCell ref="YV41:YX41"/>
    <mergeCell ref="YY41:ZA41"/>
    <mergeCell ref="WZ41:XB41"/>
    <mergeCell ref="XC41:XE41"/>
    <mergeCell ref="XF41:XH41"/>
    <mergeCell ref="XI41:XK41"/>
    <mergeCell ref="XL41:XN41"/>
    <mergeCell ref="XO41:XQ41"/>
    <mergeCell ref="XR41:XT41"/>
    <mergeCell ref="XU41:XW41"/>
    <mergeCell ref="XX41:XZ41"/>
    <mergeCell ref="VY41:WA41"/>
    <mergeCell ref="WB41:WD41"/>
    <mergeCell ref="WE41:WG41"/>
    <mergeCell ref="WH41:WJ41"/>
    <mergeCell ref="WK41:WM41"/>
    <mergeCell ref="WN41:WP41"/>
    <mergeCell ref="WQ41:WS41"/>
    <mergeCell ref="WT41:WV41"/>
    <mergeCell ref="WW41:WY41"/>
    <mergeCell ref="UX41:UZ41"/>
    <mergeCell ref="VA41:VC41"/>
    <mergeCell ref="VD41:VF41"/>
    <mergeCell ref="VG41:VI41"/>
    <mergeCell ref="VJ41:VL41"/>
    <mergeCell ref="VM41:VO41"/>
    <mergeCell ref="VP41:VR41"/>
    <mergeCell ref="VS41:VU41"/>
    <mergeCell ref="VV41:VX41"/>
    <mergeCell ref="TW41:TY41"/>
    <mergeCell ref="TZ41:UB41"/>
    <mergeCell ref="UC41:UE41"/>
    <mergeCell ref="UF41:UH41"/>
    <mergeCell ref="UI41:UK41"/>
    <mergeCell ref="UL41:UN41"/>
    <mergeCell ref="UO41:UQ41"/>
    <mergeCell ref="UR41:UT41"/>
    <mergeCell ref="UU41:UW41"/>
    <mergeCell ref="SV41:SX41"/>
    <mergeCell ref="SY41:TA41"/>
    <mergeCell ref="TB41:TD41"/>
    <mergeCell ref="TE41:TG41"/>
    <mergeCell ref="TH41:TJ41"/>
    <mergeCell ref="TK41:TM41"/>
    <mergeCell ref="TN41:TP41"/>
    <mergeCell ref="TQ41:TS41"/>
    <mergeCell ref="TT41:TV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2024-01-24T08:45:46Z</dcterms:modified>
</cp:coreProperties>
</file>