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жок\Downloads\"/>
    </mc:Choice>
  </mc:AlternateContent>
  <bookViews>
    <workbookView xWindow="0" yWindow="0" windowWidth="20490" windowHeight="76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5" l="1"/>
  <c r="E50" i="5"/>
  <c r="E51" i="5"/>
  <c r="E53" i="5"/>
  <c r="E54" i="5"/>
  <c r="E58" i="5"/>
  <c r="E61" i="5"/>
  <c r="E62" i="5"/>
  <c r="E65" i="5"/>
  <c r="E55" i="3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DF43" i="5"/>
  <c r="DG43" i="5"/>
  <c r="DH43" i="5"/>
  <c r="DI43" i="5"/>
  <c r="DJ43" i="5"/>
  <c r="DK43" i="5"/>
  <c r="DL43" i="5"/>
  <c r="DM43" i="5"/>
  <c r="DN43" i="5"/>
  <c r="DO43" i="5"/>
  <c r="DP43" i="5"/>
  <c r="DQ43" i="5"/>
  <c r="DR43" i="5"/>
  <c r="DS43" i="5"/>
  <c r="DT43" i="5"/>
  <c r="DU43" i="5"/>
  <c r="DV43" i="5"/>
  <c r="DW43" i="5"/>
  <c r="DX43" i="5"/>
  <c r="DY43" i="5"/>
  <c r="DZ43" i="5"/>
  <c r="EA43" i="5"/>
  <c r="EB43" i="5"/>
  <c r="EC43" i="5"/>
  <c r="ED43" i="5"/>
  <c r="EE43" i="5"/>
  <c r="EF43" i="5"/>
  <c r="EG43" i="5"/>
  <c r="EH43" i="5"/>
  <c r="EI43" i="5"/>
  <c r="EJ43" i="5"/>
  <c r="EK43" i="5"/>
  <c r="EL43" i="5"/>
  <c r="EM43" i="5"/>
  <c r="EN43" i="5"/>
  <c r="EO43" i="5"/>
  <c r="EP43" i="5"/>
  <c r="EQ43" i="5"/>
  <c r="ER43" i="5"/>
  <c r="ES43" i="5"/>
  <c r="ET43" i="5"/>
  <c r="EU43" i="5"/>
  <c r="EV43" i="5"/>
  <c r="EW43" i="5"/>
  <c r="EX43" i="5"/>
  <c r="EY43" i="5"/>
  <c r="EZ43" i="5"/>
  <c r="FA43" i="5"/>
  <c r="FB43" i="5"/>
  <c r="FC43" i="5"/>
  <c r="FD43" i="5"/>
  <c r="FE43" i="5"/>
  <c r="FF43" i="5"/>
  <c r="FG43" i="5"/>
  <c r="FH43" i="5"/>
  <c r="FI43" i="5"/>
  <c r="FJ43" i="5"/>
  <c r="FK43" i="5"/>
  <c r="FL43" i="5"/>
  <c r="FM43" i="5"/>
  <c r="FN43" i="5"/>
  <c r="FO43" i="5"/>
  <c r="FP43" i="5"/>
  <c r="FQ43" i="5"/>
  <c r="FR43" i="5"/>
  <c r="FS43" i="5"/>
  <c r="FT43" i="5"/>
  <c r="FU43" i="5"/>
  <c r="FV43" i="5"/>
  <c r="FW43" i="5"/>
  <c r="FX43" i="5"/>
  <c r="FY43" i="5"/>
  <c r="FZ43" i="5"/>
  <c r="GA43" i="5"/>
  <c r="GB43" i="5"/>
  <c r="GC43" i="5"/>
  <c r="GD43" i="5"/>
  <c r="GE43" i="5"/>
  <c r="GF43" i="5"/>
  <c r="GG43" i="5"/>
  <c r="GH43" i="5"/>
  <c r="GI43" i="5"/>
  <c r="GJ43" i="5"/>
  <c r="GK43" i="5"/>
  <c r="GL43" i="5"/>
  <c r="GM43" i="5"/>
  <c r="GN43" i="5"/>
  <c r="GO43" i="5"/>
  <c r="GP43" i="5"/>
  <c r="GQ43" i="5"/>
  <c r="GR43" i="5"/>
  <c r="GS43" i="5"/>
  <c r="GT43" i="5"/>
  <c r="GU43" i="5"/>
  <c r="GV43" i="5"/>
  <c r="GW43" i="5"/>
  <c r="GX43" i="5"/>
  <c r="GY43" i="5"/>
  <c r="GZ43" i="5"/>
  <c r="HA43" i="5"/>
  <c r="HB43" i="5"/>
  <c r="HC43" i="5"/>
  <c r="HD43" i="5"/>
  <c r="HE43" i="5"/>
  <c r="HF43" i="5"/>
  <c r="HG43" i="5"/>
  <c r="HH43" i="5"/>
  <c r="HI43" i="5"/>
  <c r="HJ43" i="5"/>
  <c r="HK43" i="5"/>
  <c r="HL43" i="5"/>
  <c r="HM43" i="5"/>
  <c r="HN43" i="5"/>
  <c r="HO43" i="5"/>
  <c r="HP43" i="5"/>
  <c r="HQ43" i="5"/>
  <c r="HR43" i="5"/>
  <c r="HS43" i="5"/>
  <c r="HT43" i="5"/>
  <c r="HU43" i="5"/>
  <c r="HV43" i="5"/>
  <c r="HW43" i="5"/>
  <c r="HX43" i="5"/>
  <c r="HY43" i="5"/>
  <c r="HZ43" i="5"/>
  <c r="IA43" i="5"/>
  <c r="IB43" i="5"/>
  <c r="IC43" i="5"/>
  <c r="ID43" i="5"/>
  <c r="IE43" i="5"/>
  <c r="IF43" i="5"/>
  <c r="IG43" i="5"/>
  <c r="IH43" i="5"/>
  <c r="II43" i="5"/>
  <c r="IJ43" i="5"/>
  <c r="IK43" i="5"/>
  <c r="IL43" i="5"/>
  <c r="IM43" i="5"/>
  <c r="IN43" i="5"/>
  <c r="IO43" i="5"/>
  <c r="IP43" i="5"/>
  <c r="IQ43" i="5"/>
  <c r="IR43" i="5"/>
  <c r="IS43" i="5"/>
  <c r="IT43" i="5"/>
  <c r="IU43" i="5"/>
  <c r="IV43" i="5"/>
  <c r="IW43" i="5"/>
  <c r="IX43" i="5"/>
  <c r="IY43" i="5"/>
  <c r="IZ43" i="5"/>
  <c r="JA43" i="5"/>
  <c r="JB43" i="5"/>
  <c r="JC43" i="5"/>
  <c r="JD43" i="5"/>
  <c r="JE43" i="5"/>
  <c r="JF43" i="5"/>
  <c r="JG43" i="5"/>
  <c r="JH43" i="5"/>
  <c r="JI43" i="5"/>
  <c r="JJ43" i="5"/>
  <c r="JK43" i="5"/>
  <c r="JL43" i="5"/>
  <c r="JM43" i="5"/>
  <c r="JN43" i="5"/>
  <c r="JO43" i="5"/>
  <c r="JP43" i="5"/>
  <c r="JQ43" i="5"/>
  <c r="JR43" i="5"/>
  <c r="JS43" i="5"/>
  <c r="JT43" i="5"/>
  <c r="JU43" i="5"/>
  <c r="JV43" i="5"/>
  <c r="JW43" i="5"/>
  <c r="JX43" i="5"/>
  <c r="JY43" i="5"/>
  <c r="JZ43" i="5"/>
  <c r="KA43" i="5"/>
  <c r="KB43" i="5"/>
  <c r="KC43" i="5"/>
  <c r="KD43" i="5"/>
  <c r="KE43" i="5"/>
  <c r="KF43" i="5"/>
  <c r="KG43" i="5"/>
  <c r="KH43" i="5"/>
  <c r="KI43" i="5"/>
  <c r="KJ43" i="5"/>
  <c r="KK43" i="5"/>
  <c r="KL43" i="5"/>
  <c r="KM43" i="5"/>
  <c r="KN43" i="5"/>
  <c r="KO43" i="5"/>
  <c r="KP43" i="5"/>
  <c r="KQ43" i="5"/>
  <c r="KR43" i="5"/>
  <c r="KS43" i="5"/>
  <c r="KT43" i="5"/>
  <c r="KU43" i="5"/>
  <c r="KV43" i="5"/>
  <c r="KW43" i="5"/>
  <c r="KX43" i="5"/>
  <c r="KY43" i="5"/>
  <c r="KZ43" i="5"/>
  <c r="LA43" i="5"/>
  <c r="LB43" i="5"/>
  <c r="LC43" i="5"/>
  <c r="LD43" i="5"/>
  <c r="LE43" i="5"/>
  <c r="LF43" i="5"/>
  <c r="LG43" i="5"/>
  <c r="LH43" i="5"/>
  <c r="LI43" i="5"/>
  <c r="LJ43" i="5"/>
  <c r="LK43" i="5"/>
  <c r="LL43" i="5"/>
  <c r="LM43" i="5"/>
  <c r="LN43" i="5"/>
  <c r="LO43" i="5"/>
  <c r="LP43" i="5"/>
  <c r="LQ43" i="5"/>
  <c r="LR43" i="5"/>
  <c r="LS43" i="5"/>
  <c r="LT43" i="5"/>
  <c r="LU43" i="5"/>
  <c r="LV43" i="5"/>
  <c r="LW43" i="5"/>
  <c r="LX43" i="5"/>
  <c r="LY43" i="5"/>
  <c r="LZ43" i="5"/>
  <c r="MA43" i="5"/>
  <c r="MB43" i="5"/>
  <c r="MC43" i="5"/>
  <c r="MD43" i="5"/>
  <c r="ME43" i="5"/>
  <c r="MF43" i="5"/>
  <c r="MG43" i="5"/>
  <c r="MH43" i="5"/>
  <c r="MI43" i="5"/>
  <c r="MJ43" i="5"/>
  <c r="MK43" i="5"/>
  <c r="ML43" i="5"/>
  <c r="MM43" i="5"/>
  <c r="MN43" i="5"/>
  <c r="MO43" i="5"/>
  <c r="MP43" i="5"/>
  <c r="MQ43" i="5"/>
  <c r="MR43" i="5"/>
  <c r="MS43" i="5"/>
  <c r="MT43" i="5"/>
  <c r="MU43" i="5"/>
  <c r="MV43" i="5"/>
  <c r="MW43" i="5"/>
  <c r="MX43" i="5"/>
  <c r="MY43" i="5"/>
  <c r="MZ43" i="5"/>
  <c r="NA43" i="5"/>
  <c r="NB43" i="5"/>
  <c r="NC43" i="5"/>
  <c r="ND43" i="5"/>
  <c r="NE43" i="5"/>
  <c r="NF43" i="5"/>
  <c r="NG43" i="5"/>
  <c r="NH43" i="5"/>
  <c r="NI43" i="5"/>
  <c r="NJ43" i="5"/>
  <c r="NK43" i="5"/>
  <c r="NL43" i="5"/>
  <c r="NM43" i="5"/>
  <c r="NN43" i="5"/>
  <c r="NO43" i="5"/>
  <c r="NP43" i="5"/>
  <c r="NQ43" i="5"/>
  <c r="NR43" i="5"/>
  <c r="NS43" i="5"/>
  <c r="NT43" i="5"/>
  <c r="NU43" i="5"/>
  <c r="NV43" i="5"/>
  <c r="NW43" i="5"/>
  <c r="NX43" i="5"/>
  <c r="NY43" i="5"/>
  <c r="NZ43" i="5"/>
  <c r="OA43" i="5"/>
  <c r="OB43" i="5"/>
  <c r="OC43" i="5"/>
  <c r="OD43" i="5"/>
  <c r="OE43" i="5"/>
  <c r="OF43" i="5"/>
  <c r="OG43" i="5"/>
  <c r="OH43" i="5"/>
  <c r="OI43" i="5"/>
  <c r="OJ43" i="5"/>
  <c r="OK43" i="5"/>
  <c r="OL43" i="5"/>
  <c r="OM43" i="5"/>
  <c r="ON43" i="5"/>
  <c r="OO43" i="5"/>
  <c r="OP43" i="5"/>
  <c r="OQ43" i="5"/>
  <c r="OR43" i="5"/>
  <c r="OS43" i="5"/>
  <c r="OT43" i="5"/>
  <c r="OU43" i="5"/>
  <c r="OV43" i="5"/>
  <c r="OW43" i="5"/>
  <c r="OX43" i="5"/>
  <c r="OY43" i="5"/>
  <c r="OZ43" i="5"/>
  <c r="PA43" i="5"/>
  <c r="PB43" i="5"/>
  <c r="PC43" i="5"/>
  <c r="PD43" i="5"/>
  <c r="PE43" i="5"/>
  <c r="PF43" i="5"/>
  <c r="PG43" i="5"/>
  <c r="PH43" i="5"/>
  <c r="PI43" i="5"/>
  <c r="PJ43" i="5"/>
  <c r="PK43" i="5"/>
  <c r="PL43" i="5"/>
  <c r="PM43" i="5"/>
  <c r="PN43" i="5"/>
  <c r="PO43" i="5"/>
  <c r="PP43" i="5"/>
  <c r="PQ43" i="5"/>
  <c r="PR43" i="5"/>
  <c r="PS43" i="5"/>
  <c r="PT43" i="5"/>
  <c r="PU43" i="5"/>
  <c r="PV43" i="5"/>
  <c r="PW43" i="5"/>
  <c r="PX43" i="5"/>
  <c r="PY43" i="5"/>
  <c r="PZ43" i="5"/>
  <c r="QA43" i="5"/>
  <c r="QB43" i="5"/>
  <c r="QC43" i="5"/>
  <c r="QD43" i="5"/>
  <c r="QE43" i="5"/>
  <c r="QF43" i="5"/>
  <c r="QG43" i="5"/>
  <c r="QH43" i="5"/>
  <c r="QI43" i="5"/>
  <c r="QJ43" i="5"/>
  <c r="QK43" i="5"/>
  <c r="QL43" i="5"/>
  <c r="QM43" i="5"/>
  <c r="QN43" i="5"/>
  <c r="QO43" i="5"/>
  <c r="QP43" i="5"/>
  <c r="QQ43" i="5"/>
  <c r="QR43" i="5"/>
  <c r="QS43" i="5"/>
  <c r="QT43" i="5"/>
  <c r="QU43" i="5"/>
  <c r="QV43" i="5"/>
  <c r="QW43" i="5"/>
  <c r="QX43" i="5"/>
  <c r="QY43" i="5"/>
  <c r="QZ43" i="5"/>
  <c r="RA43" i="5"/>
  <c r="RB43" i="5"/>
  <c r="RC43" i="5"/>
  <c r="RD43" i="5"/>
  <c r="RE43" i="5"/>
  <c r="RF43" i="5"/>
  <c r="RG43" i="5"/>
  <c r="RH43" i="5"/>
  <c r="RI43" i="5"/>
  <c r="RJ43" i="5"/>
  <c r="RK43" i="5"/>
  <c r="RL43" i="5"/>
  <c r="RM43" i="5"/>
  <c r="RN43" i="5"/>
  <c r="RO43" i="5"/>
  <c r="RP43" i="5"/>
  <c r="RQ43" i="5"/>
  <c r="RR43" i="5"/>
  <c r="RS43" i="5"/>
  <c r="RT43" i="5"/>
  <c r="RU43" i="5"/>
  <c r="RV43" i="5"/>
  <c r="RW43" i="5"/>
  <c r="RX43" i="5"/>
  <c r="RY43" i="5"/>
  <c r="RZ43" i="5"/>
  <c r="SA43" i="5"/>
  <c r="SB43" i="5"/>
  <c r="SC43" i="5"/>
  <c r="SD43" i="5"/>
  <c r="SE43" i="5"/>
  <c r="SF43" i="5"/>
  <c r="SG43" i="5"/>
  <c r="SH43" i="5"/>
  <c r="SI43" i="5"/>
  <c r="SJ43" i="5"/>
  <c r="SK43" i="5"/>
  <c r="SL43" i="5"/>
  <c r="SM43" i="5"/>
  <c r="SN43" i="5"/>
  <c r="SO43" i="5"/>
  <c r="SP43" i="5"/>
  <c r="SQ43" i="5"/>
  <c r="SR43" i="5"/>
  <c r="SS43" i="5"/>
  <c r="ST43" i="5"/>
  <c r="SU43" i="5"/>
  <c r="SV43" i="5"/>
  <c r="SW43" i="5"/>
  <c r="SX43" i="5"/>
  <c r="SY43" i="5"/>
  <c r="SZ43" i="5"/>
  <c r="TA43" i="5"/>
  <c r="TB43" i="5"/>
  <c r="TC43" i="5"/>
  <c r="TD43" i="5"/>
  <c r="TE43" i="5"/>
  <c r="TF43" i="5"/>
  <c r="TG43" i="5"/>
  <c r="TH43" i="5"/>
  <c r="TI43" i="5"/>
  <c r="TJ43" i="5"/>
  <c r="TK43" i="5"/>
  <c r="TL43" i="5"/>
  <c r="TM43" i="5"/>
  <c r="TN43" i="5"/>
  <c r="TO43" i="5"/>
  <c r="TP43" i="5"/>
  <c r="TQ43" i="5"/>
  <c r="TR43" i="5"/>
  <c r="TS43" i="5"/>
  <c r="TT43" i="5"/>
  <c r="TU43" i="5"/>
  <c r="TV43" i="5"/>
  <c r="TW43" i="5"/>
  <c r="TX43" i="5"/>
  <c r="TY43" i="5"/>
  <c r="TZ43" i="5"/>
  <c r="UA43" i="5"/>
  <c r="UB43" i="5"/>
  <c r="UC43" i="5"/>
  <c r="UD43" i="5"/>
  <c r="UE43" i="5"/>
  <c r="UF43" i="5"/>
  <c r="UG43" i="5"/>
  <c r="UH43" i="5"/>
  <c r="UI43" i="5"/>
  <c r="UJ43" i="5"/>
  <c r="UK43" i="5"/>
  <c r="UL43" i="5"/>
  <c r="UM43" i="5"/>
  <c r="UN43" i="5"/>
  <c r="UO43" i="5"/>
  <c r="UP43" i="5"/>
  <c r="UQ43" i="5"/>
  <c r="UR43" i="5"/>
  <c r="US43" i="5"/>
  <c r="UT43" i="5"/>
  <c r="UU43" i="5"/>
  <c r="UV43" i="5"/>
  <c r="UW43" i="5"/>
  <c r="UX43" i="5"/>
  <c r="UY43" i="5"/>
  <c r="UZ43" i="5"/>
  <c r="VA43" i="5"/>
  <c r="VB43" i="5"/>
  <c r="VC43" i="5"/>
  <c r="VD43" i="5"/>
  <c r="VE43" i="5"/>
  <c r="VF43" i="5"/>
  <c r="VG43" i="5"/>
  <c r="VH43" i="5"/>
  <c r="VI43" i="5"/>
  <c r="VJ43" i="5"/>
  <c r="VK43" i="5"/>
  <c r="VL43" i="5"/>
  <c r="VM43" i="5"/>
  <c r="VN43" i="5"/>
  <c r="VO43" i="5"/>
  <c r="VP43" i="5"/>
  <c r="VQ43" i="5"/>
  <c r="VR43" i="5"/>
  <c r="VS43" i="5"/>
  <c r="VT43" i="5"/>
  <c r="VU43" i="5"/>
  <c r="VV43" i="5"/>
  <c r="VW43" i="5"/>
  <c r="VX43" i="5"/>
  <c r="VY43" i="5"/>
  <c r="VZ43" i="5"/>
  <c r="WA43" i="5"/>
  <c r="WB43" i="5"/>
  <c r="WC43" i="5"/>
  <c r="WD43" i="5"/>
  <c r="WE43" i="5"/>
  <c r="WF43" i="5"/>
  <c r="WG43" i="5"/>
  <c r="WH43" i="5"/>
  <c r="WI43" i="5"/>
  <c r="WJ43" i="5"/>
  <c r="WK43" i="5"/>
  <c r="WL43" i="5"/>
  <c r="WM43" i="5"/>
  <c r="WN43" i="5"/>
  <c r="WO43" i="5"/>
  <c r="WP43" i="5"/>
  <c r="WQ43" i="5"/>
  <c r="WR43" i="5"/>
  <c r="WS43" i="5"/>
  <c r="WT43" i="5"/>
  <c r="WU43" i="5"/>
  <c r="WV43" i="5"/>
  <c r="WW43" i="5"/>
  <c r="WX43" i="5"/>
  <c r="WY43" i="5"/>
  <c r="WZ43" i="5"/>
  <c r="XA43" i="5"/>
  <c r="XB43" i="5"/>
  <c r="XC43" i="5"/>
  <c r="XD43" i="5"/>
  <c r="XE43" i="5"/>
  <c r="XF43" i="5"/>
  <c r="XG43" i="5"/>
  <c r="XH43" i="5"/>
  <c r="XI43" i="5"/>
  <c r="XJ43" i="5"/>
  <c r="XK43" i="5"/>
  <c r="XL43" i="5"/>
  <c r="XM43" i="5"/>
  <c r="XN43" i="5"/>
  <c r="XO43" i="5"/>
  <c r="XP43" i="5"/>
  <c r="XQ43" i="5"/>
  <c r="XR43" i="5"/>
  <c r="XS43" i="5"/>
  <c r="XT43" i="5"/>
  <c r="XU43" i="5"/>
  <c r="XV43" i="5"/>
  <c r="XW43" i="5"/>
  <c r="XX43" i="5"/>
  <c r="XY43" i="5"/>
  <c r="XZ43" i="5"/>
  <c r="YA43" i="5"/>
  <c r="YB43" i="5"/>
  <c r="YC43" i="5"/>
  <c r="YD43" i="5"/>
  <c r="YE43" i="5"/>
  <c r="YF43" i="5"/>
  <c r="YG43" i="5"/>
  <c r="YH43" i="5"/>
  <c r="YI43" i="5"/>
  <c r="YJ43" i="5"/>
  <c r="YK43" i="5"/>
  <c r="YL43" i="5"/>
  <c r="YM43" i="5"/>
  <c r="YN43" i="5"/>
  <c r="YO43" i="5"/>
  <c r="YP43" i="5"/>
  <c r="YQ43" i="5"/>
  <c r="YR43" i="5"/>
  <c r="YS43" i="5"/>
  <c r="YT43" i="5"/>
  <c r="YU43" i="5"/>
  <c r="YV43" i="5"/>
  <c r="YW43" i="5"/>
  <c r="YX43" i="5"/>
  <c r="YY43" i="5"/>
  <c r="YZ43" i="5"/>
  <c r="ZA43" i="5"/>
  <c r="ZB43" i="5"/>
  <c r="ZC43" i="5"/>
  <c r="ZD43" i="5"/>
  <c r="ZE43" i="5"/>
  <c r="ZF43" i="5"/>
  <c r="ZG43" i="5"/>
  <c r="ZH43" i="5"/>
  <c r="ZI43" i="5"/>
  <c r="ZJ43" i="5"/>
  <c r="ZK43" i="5"/>
  <c r="ZL43" i="5"/>
  <c r="ZM43" i="5"/>
  <c r="ZN43" i="5"/>
  <c r="ZO43" i="5"/>
  <c r="ZP43" i="5"/>
  <c r="ZQ43" i="5"/>
  <c r="ZR43" i="5"/>
  <c r="ZS43" i="5"/>
  <c r="ZT43" i="5"/>
  <c r="ZU43" i="5"/>
  <c r="ZV43" i="5"/>
  <c r="ZW43" i="5"/>
  <c r="ZX43" i="5"/>
  <c r="ZY43" i="5"/>
  <c r="ZZ43" i="5"/>
  <c r="AAA43" i="5"/>
  <c r="AAB43" i="5"/>
  <c r="AAC43" i="5"/>
  <c r="AAD43" i="5"/>
  <c r="AAE43" i="5"/>
  <c r="M43" i="5"/>
  <c r="N43" i="5"/>
  <c r="O43" i="5"/>
  <c r="P43" i="5"/>
  <c r="Q43" i="5"/>
  <c r="R43" i="5"/>
  <c r="S43" i="5"/>
  <c r="T43" i="5"/>
  <c r="U43" i="5"/>
  <c r="V43" i="5"/>
  <c r="L43" i="5"/>
  <c r="I43" i="5"/>
  <c r="F43" i="5"/>
  <c r="C43" i="5" l="1"/>
  <c r="C44" i="5" s="1"/>
  <c r="D44" i="5"/>
  <c r="E44" i="5"/>
  <c r="F44" i="5"/>
  <c r="G44" i="5"/>
  <c r="H44" i="5"/>
  <c r="I44" i="5"/>
  <c r="J44" i="5"/>
  <c r="K44" i="5"/>
  <c r="L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T44" i="5"/>
  <c r="CU44" i="5"/>
  <c r="CV44" i="5"/>
  <c r="CW44" i="5"/>
  <c r="CX44" i="5"/>
  <c r="CY44" i="5"/>
  <c r="CZ44" i="5"/>
  <c r="DA44" i="5"/>
  <c r="DB44" i="5"/>
  <c r="DC44" i="5"/>
  <c r="DD44" i="5"/>
  <c r="DE44" i="5"/>
  <c r="DF44" i="5"/>
  <c r="DG44" i="5"/>
  <c r="DH44" i="5"/>
  <c r="DI44" i="5"/>
  <c r="DJ44" i="5"/>
  <c r="DK44" i="5"/>
  <c r="DL44" i="5"/>
  <c r="DM44" i="5"/>
  <c r="DN44" i="5"/>
  <c r="DO44" i="5"/>
  <c r="DP44" i="5"/>
  <c r="DQ44" i="5"/>
  <c r="DR44" i="5"/>
  <c r="DS44" i="5"/>
  <c r="DT44" i="5"/>
  <c r="DU44" i="5"/>
  <c r="DV44" i="5"/>
  <c r="DW44" i="5"/>
  <c r="DX44" i="5"/>
  <c r="DY44" i="5"/>
  <c r="DZ44" i="5"/>
  <c r="EA44" i="5"/>
  <c r="EB44" i="5"/>
  <c r="EC44" i="5"/>
  <c r="ED44" i="5"/>
  <c r="EE44" i="5"/>
  <c r="EF44" i="5"/>
  <c r="EG44" i="5"/>
  <c r="EH44" i="5"/>
  <c r="EI44" i="5"/>
  <c r="EJ44" i="5"/>
  <c r="EK44" i="5"/>
  <c r="EL44" i="5"/>
  <c r="EM44" i="5"/>
  <c r="EN44" i="5"/>
  <c r="EO44" i="5"/>
  <c r="EP44" i="5"/>
  <c r="EQ44" i="5"/>
  <c r="ER44" i="5"/>
  <c r="ES44" i="5"/>
  <c r="ET44" i="5"/>
  <c r="EU44" i="5"/>
  <c r="EV44" i="5"/>
  <c r="EW44" i="5"/>
  <c r="EX44" i="5"/>
  <c r="EY44" i="5"/>
  <c r="EZ44" i="5"/>
  <c r="FA44" i="5"/>
  <c r="FB44" i="5"/>
  <c r="FC44" i="5"/>
  <c r="FD44" i="5"/>
  <c r="FE44" i="5"/>
  <c r="FF44" i="5"/>
  <c r="FG44" i="5"/>
  <c r="FH44" i="5"/>
  <c r="FI44" i="5"/>
  <c r="FJ44" i="5"/>
  <c r="FK44" i="5"/>
  <c r="FL44" i="5"/>
  <c r="FM44" i="5"/>
  <c r="FN44" i="5"/>
  <c r="FO44" i="5"/>
  <c r="FP44" i="5"/>
  <c r="FQ44" i="5"/>
  <c r="FR44" i="5"/>
  <c r="FS44" i="5"/>
  <c r="FT44" i="5"/>
  <c r="FU44" i="5"/>
  <c r="FV44" i="5"/>
  <c r="FW44" i="5"/>
  <c r="FX44" i="5"/>
  <c r="FY44" i="5"/>
  <c r="FZ44" i="5"/>
  <c r="GA44" i="5"/>
  <c r="GB44" i="5"/>
  <c r="GC44" i="5"/>
  <c r="GD44" i="5"/>
  <c r="GE44" i="5"/>
  <c r="GF44" i="5"/>
  <c r="GG44" i="5"/>
  <c r="GH44" i="5"/>
  <c r="GI44" i="5"/>
  <c r="GJ44" i="5"/>
  <c r="GK44" i="5"/>
  <c r="GL44" i="5"/>
  <c r="GM44" i="5"/>
  <c r="GN44" i="5"/>
  <c r="GO44" i="5"/>
  <c r="GP44" i="5"/>
  <c r="GQ44" i="5"/>
  <c r="GR44" i="5"/>
  <c r="GS44" i="5"/>
  <c r="GT44" i="5"/>
  <c r="GU44" i="5"/>
  <c r="GV44" i="5"/>
  <c r="GW44" i="5"/>
  <c r="GX44" i="5"/>
  <c r="GY44" i="5"/>
  <c r="GZ44" i="5"/>
  <c r="HA44" i="5"/>
  <c r="HB44" i="5"/>
  <c r="HC44" i="5"/>
  <c r="HD44" i="5"/>
  <c r="HE44" i="5"/>
  <c r="HF44" i="5"/>
  <c r="HG44" i="5"/>
  <c r="HH44" i="5"/>
  <c r="HI44" i="5"/>
  <c r="HJ44" i="5"/>
  <c r="HK44" i="5"/>
  <c r="HL44" i="5"/>
  <c r="HM44" i="5"/>
  <c r="HN44" i="5"/>
  <c r="HO44" i="5"/>
  <c r="HP44" i="5"/>
  <c r="HQ44" i="5"/>
  <c r="HR44" i="5"/>
  <c r="HS44" i="5"/>
  <c r="HT44" i="5"/>
  <c r="HU44" i="5"/>
  <c r="HV44" i="5"/>
  <c r="HW44" i="5"/>
  <c r="HX44" i="5"/>
  <c r="HY44" i="5"/>
  <c r="HZ44" i="5"/>
  <c r="IA44" i="5"/>
  <c r="IB44" i="5"/>
  <c r="IC44" i="5"/>
  <c r="ID44" i="5"/>
  <c r="IE44" i="5"/>
  <c r="IF44" i="5"/>
  <c r="IG44" i="5"/>
  <c r="IH44" i="5"/>
  <c r="II44" i="5"/>
  <c r="IJ44" i="5"/>
  <c r="IK44" i="5"/>
  <c r="IL44" i="5"/>
  <c r="IM44" i="5"/>
  <c r="IN44" i="5"/>
  <c r="IO44" i="5"/>
  <c r="IP44" i="5"/>
  <c r="IQ44" i="5"/>
  <c r="IR44" i="5"/>
  <c r="IS44" i="5"/>
  <c r="IT44" i="5"/>
  <c r="IU44" i="5"/>
  <c r="IV44" i="5"/>
  <c r="IW44" i="5"/>
  <c r="IX44" i="5"/>
  <c r="IY44" i="5"/>
  <c r="IZ44" i="5"/>
  <c r="JA44" i="5"/>
  <c r="JB44" i="5"/>
  <c r="JC44" i="5"/>
  <c r="JD44" i="5"/>
  <c r="JE44" i="5"/>
  <c r="JF44" i="5"/>
  <c r="JG44" i="5"/>
  <c r="JH44" i="5"/>
  <c r="JI44" i="5"/>
  <c r="JJ44" i="5"/>
  <c r="JK44" i="5"/>
  <c r="JL44" i="5"/>
  <c r="JM44" i="5"/>
  <c r="JN44" i="5"/>
  <c r="JO44" i="5"/>
  <c r="JP44" i="5"/>
  <c r="JQ44" i="5"/>
  <c r="JR44" i="5"/>
  <c r="JS44" i="5"/>
  <c r="JT44" i="5"/>
  <c r="JU44" i="5"/>
  <c r="JV44" i="5"/>
  <c r="JW44" i="5"/>
  <c r="JX44" i="5"/>
  <c r="JY44" i="5"/>
  <c r="JZ44" i="5"/>
  <c r="KA44" i="5"/>
  <c r="KB44" i="5"/>
  <c r="KC44" i="5"/>
  <c r="KD44" i="5"/>
  <c r="KE44" i="5"/>
  <c r="KF44" i="5"/>
  <c r="KG44" i="5"/>
  <c r="KH44" i="5"/>
  <c r="KI44" i="5"/>
  <c r="KJ44" i="5"/>
  <c r="KK44" i="5"/>
  <c r="KL44" i="5"/>
  <c r="KM44" i="5"/>
  <c r="KN44" i="5"/>
  <c r="KO44" i="5"/>
  <c r="KP44" i="5"/>
  <c r="KQ44" i="5"/>
  <c r="KR44" i="5"/>
  <c r="KS44" i="5"/>
  <c r="KT44" i="5"/>
  <c r="KU44" i="5"/>
  <c r="KV44" i="5"/>
  <c r="KW44" i="5"/>
  <c r="KX44" i="5"/>
  <c r="KY44" i="5"/>
  <c r="KZ44" i="5"/>
  <c r="LA44" i="5"/>
  <c r="LB44" i="5"/>
  <c r="LC44" i="5"/>
  <c r="LD44" i="5"/>
  <c r="LE44" i="5"/>
  <c r="LF44" i="5"/>
  <c r="LG44" i="5"/>
  <c r="LH44" i="5"/>
  <c r="LI44" i="5"/>
  <c r="LJ44" i="5"/>
  <c r="LK44" i="5"/>
  <c r="LL44" i="5"/>
  <c r="LM44" i="5"/>
  <c r="LN44" i="5"/>
  <c r="LO44" i="5"/>
  <c r="LP44" i="5"/>
  <c r="LQ44" i="5"/>
  <c r="LR44" i="5"/>
  <c r="LS44" i="5"/>
  <c r="LT44" i="5"/>
  <c r="LU44" i="5"/>
  <c r="LV44" i="5"/>
  <c r="LW44" i="5"/>
  <c r="LX44" i="5"/>
  <c r="LY44" i="5"/>
  <c r="LZ44" i="5"/>
  <c r="MA44" i="5"/>
  <c r="MB44" i="5"/>
  <c r="MC44" i="5"/>
  <c r="MD44" i="5"/>
  <c r="ME44" i="5"/>
  <c r="MF44" i="5"/>
  <c r="MG44" i="5"/>
  <c r="MH44" i="5"/>
  <c r="MI44" i="5"/>
  <c r="MJ44" i="5"/>
  <c r="MK44" i="5"/>
  <c r="ML44" i="5"/>
  <c r="MM44" i="5"/>
  <c r="MN44" i="5"/>
  <c r="MO44" i="5"/>
  <c r="MP44" i="5"/>
  <c r="MQ44" i="5"/>
  <c r="MR44" i="5"/>
  <c r="MS44" i="5"/>
  <c r="MT44" i="5"/>
  <c r="MU44" i="5"/>
  <c r="MV44" i="5"/>
  <c r="MW44" i="5"/>
  <c r="MX44" i="5"/>
  <c r="MY44" i="5"/>
  <c r="MZ44" i="5"/>
  <c r="NA44" i="5"/>
  <c r="NB44" i="5"/>
  <c r="NC44" i="5"/>
  <c r="ND44" i="5"/>
  <c r="NE44" i="5"/>
  <c r="NF44" i="5"/>
  <c r="NG44" i="5"/>
  <c r="NH44" i="5"/>
  <c r="NI44" i="5"/>
  <c r="NJ44" i="5"/>
  <c r="NK44" i="5"/>
  <c r="NL44" i="5"/>
  <c r="NM44" i="5"/>
  <c r="NN44" i="5"/>
  <c r="NO44" i="5"/>
  <c r="NP44" i="5"/>
  <c r="NQ44" i="5"/>
  <c r="NR44" i="5"/>
  <c r="NS44" i="5"/>
  <c r="NT44" i="5"/>
  <c r="NU44" i="5"/>
  <c r="NV44" i="5"/>
  <c r="NW44" i="5"/>
  <c r="NX44" i="5"/>
  <c r="NY44" i="5"/>
  <c r="NZ44" i="5"/>
  <c r="OA44" i="5"/>
  <c r="OB44" i="5"/>
  <c r="OC44" i="5"/>
  <c r="OD44" i="5"/>
  <c r="OE44" i="5"/>
  <c r="OF44" i="5"/>
  <c r="OG44" i="5"/>
  <c r="OH44" i="5"/>
  <c r="OI44" i="5"/>
  <c r="OJ44" i="5"/>
  <c r="OK44" i="5"/>
  <c r="OL44" i="5"/>
  <c r="OM44" i="5"/>
  <c r="ON44" i="5"/>
  <c r="OO44" i="5"/>
  <c r="OP44" i="5"/>
  <c r="OQ44" i="5"/>
  <c r="OR44" i="5"/>
  <c r="OS44" i="5"/>
  <c r="OT44" i="5"/>
  <c r="OU44" i="5"/>
  <c r="OV44" i="5"/>
  <c r="OW44" i="5"/>
  <c r="OX44" i="5"/>
  <c r="OY44" i="5"/>
  <c r="OZ44" i="5"/>
  <c r="PA44" i="5"/>
  <c r="PB44" i="5"/>
  <c r="PC44" i="5"/>
  <c r="PD44" i="5"/>
  <c r="PE44" i="5"/>
  <c r="PF44" i="5"/>
  <c r="PG44" i="5"/>
  <c r="PH44" i="5"/>
  <c r="PI44" i="5"/>
  <c r="PJ44" i="5"/>
  <c r="PK44" i="5"/>
  <c r="PL44" i="5"/>
  <c r="PM44" i="5"/>
  <c r="PN44" i="5"/>
  <c r="PO44" i="5"/>
  <c r="PP44" i="5"/>
  <c r="PQ44" i="5"/>
  <c r="PR44" i="5"/>
  <c r="PS44" i="5"/>
  <c r="PT44" i="5"/>
  <c r="PU44" i="5"/>
  <c r="PV44" i="5"/>
  <c r="PW44" i="5"/>
  <c r="PX44" i="5"/>
  <c r="PY44" i="5"/>
  <c r="PZ44" i="5"/>
  <c r="QA44" i="5"/>
  <c r="QB44" i="5"/>
  <c r="QC44" i="5"/>
  <c r="QD44" i="5"/>
  <c r="QE44" i="5"/>
  <c r="QF44" i="5"/>
  <c r="QG44" i="5"/>
  <c r="QH44" i="5"/>
  <c r="QI44" i="5"/>
  <c r="QJ44" i="5"/>
  <c r="QK44" i="5"/>
  <c r="QL44" i="5"/>
  <c r="QM44" i="5"/>
  <c r="QN44" i="5"/>
  <c r="QO44" i="5"/>
  <c r="QP44" i="5"/>
  <c r="QQ44" i="5"/>
  <c r="QR44" i="5"/>
  <c r="QS44" i="5"/>
  <c r="QT44" i="5"/>
  <c r="QU44" i="5"/>
  <c r="QV44" i="5"/>
  <c r="QW44" i="5"/>
  <c r="QX44" i="5"/>
  <c r="QY44" i="5"/>
  <c r="QZ44" i="5"/>
  <c r="RA44" i="5"/>
  <c r="RB44" i="5"/>
  <c r="RC44" i="5"/>
  <c r="RD44" i="5"/>
  <c r="RE44" i="5"/>
  <c r="RF44" i="5"/>
  <c r="RG44" i="5"/>
  <c r="RH44" i="5"/>
  <c r="RI44" i="5"/>
  <c r="RJ44" i="5"/>
  <c r="RK44" i="5"/>
  <c r="RL44" i="5"/>
  <c r="RM44" i="5"/>
  <c r="RN44" i="5"/>
  <c r="RO44" i="5"/>
  <c r="RP44" i="5"/>
  <c r="RQ44" i="5"/>
  <c r="RR44" i="5"/>
  <c r="RS44" i="5"/>
  <c r="RT44" i="5"/>
  <c r="RU44" i="5"/>
  <c r="RV44" i="5"/>
  <c r="RW44" i="5"/>
  <c r="RX44" i="5"/>
  <c r="RY44" i="5"/>
  <c r="RZ44" i="5"/>
  <c r="SA44" i="5"/>
  <c r="SB44" i="5"/>
  <c r="SC44" i="5"/>
  <c r="SD44" i="5"/>
  <c r="SE44" i="5"/>
  <c r="SF44" i="5"/>
  <c r="SG44" i="5"/>
  <c r="SH44" i="5"/>
  <c r="SI44" i="5"/>
  <c r="SJ44" i="5"/>
  <c r="SK44" i="5"/>
  <c r="SL44" i="5"/>
  <c r="SM44" i="5"/>
  <c r="SN44" i="5"/>
  <c r="SO44" i="5"/>
  <c r="SP44" i="5"/>
  <c r="SQ44" i="5"/>
  <c r="SR44" i="5"/>
  <c r="SS44" i="5"/>
  <c r="ST44" i="5"/>
  <c r="SU44" i="5"/>
  <c r="SV44" i="5"/>
  <c r="SW44" i="5"/>
  <c r="SX44" i="5"/>
  <c r="SY44" i="5"/>
  <c r="SZ44" i="5"/>
  <c r="TA44" i="5"/>
  <c r="TB44" i="5"/>
  <c r="TC44" i="5"/>
  <c r="TD44" i="5"/>
  <c r="TE44" i="5"/>
  <c r="TF44" i="5"/>
  <c r="TG44" i="5"/>
  <c r="TH44" i="5"/>
  <c r="TI44" i="5"/>
  <c r="TJ44" i="5"/>
  <c r="TK44" i="5"/>
  <c r="TL44" i="5"/>
  <c r="TM44" i="5"/>
  <c r="TN44" i="5"/>
  <c r="TO44" i="5"/>
  <c r="TP44" i="5"/>
  <c r="TQ44" i="5"/>
  <c r="TR44" i="5"/>
  <c r="TS44" i="5"/>
  <c r="TT44" i="5"/>
  <c r="TU44" i="5"/>
  <c r="TV44" i="5"/>
  <c r="TW44" i="5"/>
  <c r="TX44" i="5"/>
  <c r="TY44" i="5"/>
  <c r="TZ44" i="5"/>
  <c r="UA44" i="5"/>
  <c r="UB44" i="5"/>
  <c r="UC44" i="5"/>
  <c r="UD44" i="5"/>
  <c r="UE44" i="5"/>
  <c r="UF44" i="5"/>
  <c r="UG44" i="5"/>
  <c r="UH44" i="5"/>
  <c r="UI44" i="5"/>
  <c r="UJ44" i="5"/>
  <c r="UK44" i="5"/>
  <c r="UL44" i="5"/>
  <c r="UM44" i="5"/>
  <c r="UN44" i="5"/>
  <c r="UO44" i="5"/>
  <c r="UP44" i="5"/>
  <c r="UQ44" i="5"/>
  <c r="UR44" i="5"/>
  <c r="US44" i="5"/>
  <c r="UT44" i="5"/>
  <c r="UU44" i="5"/>
  <c r="UV44" i="5"/>
  <c r="UW44" i="5"/>
  <c r="UX44" i="5"/>
  <c r="UY44" i="5"/>
  <c r="UZ44" i="5"/>
  <c r="VA44" i="5"/>
  <c r="VB44" i="5"/>
  <c r="VC44" i="5"/>
  <c r="VD44" i="5"/>
  <c r="VE44" i="5"/>
  <c r="VF44" i="5"/>
  <c r="VG44" i="5"/>
  <c r="VH44" i="5"/>
  <c r="VI44" i="5"/>
  <c r="VJ44" i="5"/>
  <c r="VK44" i="5"/>
  <c r="VL44" i="5"/>
  <c r="VM44" i="5"/>
  <c r="VN44" i="5"/>
  <c r="VO44" i="5"/>
  <c r="VP44" i="5"/>
  <c r="VQ44" i="5"/>
  <c r="VR44" i="5"/>
  <c r="VS44" i="5"/>
  <c r="VT44" i="5"/>
  <c r="VU44" i="5"/>
  <c r="VV44" i="5"/>
  <c r="VW44" i="5"/>
  <c r="VX44" i="5"/>
  <c r="VY44" i="5"/>
  <c r="VZ44" i="5"/>
  <c r="WA44" i="5"/>
  <c r="WB44" i="5"/>
  <c r="WC44" i="5"/>
  <c r="WD44" i="5"/>
  <c r="WE44" i="5"/>
  <c r="WF44" i="5"/>
  <c r="WG44" i="5"/>
  <c r="WH44" i="5"/>
  <c r="WI44" i="5"/>
  <c r="WJ44" i="5"/>
  <c r="WK44" i="5"/>
  <c r="WL44" i="5"/>
  <c r="WM44" i="5"/>
  <c r="WN44" i="5"/>
  <c r="WO44" i="5"/>
  <c r="WP44" i="5"/>
  <c r="WQ44" i="5"/>
  <c r="WR44" i="5"/>
  <c r="WS44" i="5"/>
  <c r="WT44" i="5"/>
  <c r="WU44" i="5"/>
  <c r="WV44" i="5"/>
  <c r="WW44" i="5"/>
  <c r="WX44" i="5"/>
  <c r="WY44" i="5"/>
  <c r="WZ44" i="5"/>
  <c r="XA44" i="5"/>
  <c r="XB44" i="5"/>
  <c r="XC44" i="5"/>
  <c r="XD44" i="5"/>
  <c r="XE44" i="5"/>
  <c r="XF44" i="5"/>
  <c r="XG44" i="5"/>
  <c r="XH44" i="5"/>
  <c r="XI44" i="5"/>
  <c r="XJ44" i="5"/>
  <c r="XK44" i="5"/>
  <c r="XL44" i="5"/>
  <c r="XM44" i="5"/>
  <c r="XN44" i="5"/>
  <c r="XO44" i="5"/>
  <c r="XP44" i="5"/>
  <c r="XQ44" i="5"/>
  <c r="XR44" i="5"/>
  <c r="XS44" i="5"/>
  <c r="XT44" i="5"/>
  <c r="XU44" i="5"/>
  <c r="XV44" i="5"/>
  <c r="XW44" i="5"/>
  <c r="XX44" i="5"/>
  <c r="XY44" i="5"/>
  <c r="XZ44" i="5"/>
  <c r="YA44" i="5"/>
  <c r="YB44" i="5"/>
  <c r="YC44" i="5"/>
  <c r="YD44" i="5"/>
  <c r="YE44" i="5"/>
  <c r="YF44" i="5"/>
  <c r="YG44" i="5"/>
  <c r="YH44" i="5"/>
  <c r="YI44" i="5"/>
  <c r="YJ44" i="5"/>
  <c r="YK44" i="5"/>
  <c r="YL44" i="5"/>
  <c r="YM44" i="5"/>
  <c r="YN44" i="5"/>
  <c r="YO44" i="5"/>
  <c r="YP44" i="5"/>
  <c r="YQ44" i="5"/>
  <c r="YR44" i="5"/>
  <c r="YS44" i="5"/>
  <c r="YT44" i="5"/>
  <c r="YU44" i="5"/>
  <c r="YV44" i="5"/>
  <c r="YW44" i="5"/>
  <c r="YX44" i="5"/>
  <c r="YY44" i="5"/>
  <c r="YZ44" i="5"/>
  <c r="ZA44" i="5"/>
  <c r="ZB44" i="5"/>
  <c r="ZC44" i="5"/>
  <c r="ZD44" i="5"/>
  <c r="ZE44" i="5"/>
  <c r="ZF44" i="5"/>
  <c r="ZG44" i="5"/>
  <c r="ZH44" i="5"/>
  <c r="ZI44" i="5"/>
  <c r="ZJ44" i="5"/>
  <c r="ZK44" i="5"/>
  <c r="ZL44" i="5"/>
  <c r="ZM44" i="5"/>
  <c r="ZN44" i="5"/>
  <c r="ZO44" i="5"/>
  <c r="ZP44" i="5"/>
  <c r="ZQ44" i="5"/>
  <c r="ZR44" i="5"/>
  <c r="ZS44" i="5"/>
  <c r="ZT44" i="5"/>
  <c r="ZU44" i="5"/>
  <c r="ZV44" i="5"/>
  <c r="ZW44" i="5"/>
  <c r="ZX44" i="5"/>
  <c r="ZY44" i="5"/>
  <c r="ZZ44" i="5"/>
  <c r="AAA44" i="5"/>
  <c r="AAB44" i="5"/>
  <c r="AAC44" i="5"/>
  <c r="AAD44" i="5"/>
  <c r="AAE44" i="5"/>
  <c r="E43" i="5" l="1"/>
  <c r="N44" i="5"/>
  <c r="M44" i="5"/>
  <c r="G43" i="5" l="1"/>
  <c r="H43" i="5"/>
  <c r="J43" i="5"/>
  <c r="K43" i="5"/>
  <c r="D55" i="5" l="1"/>
  <c r="E55" i="5" s="1"/>
  <c r="L45" i="5"/>
  <c r="R45" i="5"/>
  <c r="U45" i="5"/>
  <c r="AM45" i="5"/>
  <c r="AS45" i="5"/>
  <c r="BE45" i="5"/>
  <c r="BW45" i="5"/>
  <c r="CF45" i="5"/>
  <c r="OX45" i="5"/>
  <c r="PS45" i="5"/>
  <c r="PY45" i="5"/>
  <c r="QT45" i="5"/>
  <c r="RF45" i="5"/>
  <c r="RR45" i="5"/>
  <c r="RX45" i="5"/>
  <c r="SM45" i="5"/>
  <c r="SV45" i="5"/>
  <c r="UL45" i="5"/>
  <c r="UX45" i="5"/>
  <c r="VA45" i="5"/>
  <c r="VG45" i="5"/>
  <c r="WN45" i="5"/>
  <c r="WW45" i="5"/>
  <c r="XL45" i="5"/>
  <c r="XR45" i="5"/>
  <c r="YY45" i="5"/>
  <c r="ZB45" i="5"/>
  <c r="ZH45" i="5"/>
  <c r="ZW45" i="5"/>
  <c r="AD45" i="5"/>
  <c r="AG45" i="5"/>
  <c r="BT45" i="5"/>
  <c r="CI45" i="5"/>
  <c r="DA45" i="5"/>
  <c r="DG45" i="5"/>
  <c r="DJ45" i="5"/>
  <c r="DY45" i="5"/>
  <c r="EE45" i="5"/>
  <c r="EH45" i="5"/>
  <c r="EK45" i="5"/>
  <c r="FC45" i="5"/>
  <c r="FF45" i="5"/>
  <c r="FI45" i="5"/>
  <c r="FU45" i="5"/>
  <c r="GD45" i="5"/>
  <c r="GG45" i="5"/>
  <c r="GS45" i="5"/>
  <c r="GY45" i="5"/>
  <c r="HB45" i="5"/>
  <c r="HQ45" i="5"/>
  <c r="HW45" i="5"/>
  <c r="HZ45" i="5"/>
  <c r="IC45" i="5"/>
  <c r="IO45" i="5"/>
  <c r="IU45" i="5"/>
  <c r="IX45" i="5"/>
  <c r="JA45" i="5"/>
  <c r="JS45" i="5"/>
  <c r="JV45" i="5"/>
  <c r="JY45" i="5"/>
  <c r="KK45" i="5"/>
  <c r="KT45" i="5"/>
  <c r="LO45" i="5"/>
  <c r="LR45" i="5"/>
  <c r="LU45" i="5"/>
  <c r="MG45" i="5"/>
  <c r="MS45" i="5"/>
  <c r="NE45" i="5"/>
  <c r="NN45" i="5"/>
  <c r="NQ45" i="5"/>
  <c r="NZ45" i="5"/>
  <c r="OC45" i="5"/>
  <c r="OL45" i="5"/>
  <c r="OO45" i="5"/>
  <c r="PJ45" i="5"/>
  <c r="QB45" i="5"/>
  <c r="QK45" i="5"/>
  <c r="QW45" i="5"/>
  <c r="QZ45" i="5"/>
  <c r="RL45" i="5"/>
  <c r="RU45" i="5"/>
  <c r="SJ45" i="5"/>
  <c r="SS45" i="5"/>
  <c r="TQ45" i="5"/>
  <c r="TT45" i="5"/>
  <c r="UC45" i="5"/>
  <c r="UO45" i="5"/>
  <c r="VM45" i="5"/>
  <c r="VY45" i="5"/>
  <c r="XI45" i="5"/>
  <c r="XU45" i="5"/>
  <c r="YJ45" i="5"/>
  <c r="ZQ45" i="5"/>
  <c r="AAC45" i="5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S40" i="4"/>
  <c r="S41" i="4" s="1"/>
  <c r="T40" i="4"/>
  <c r="T41" i="4" s="1"/>
  <c r="U40" i="4"/>
  <c r="U41" i="4" s="1"/>
  <c r="V40" i="4"/>
  <c r="V41" i="4" s="1"/>
  <c r="W40" i="4"/>
  <c r="W41" i="4" s="1"/>
  <c r="X40" i="4"/>
  <c r="X41" i="4" s="1"/>
  <c r="Y40" i="4"/>
  <c r="Y41" i="4" s="1"/>
  <c r="Z40" i="4"/>
  <c r="Z41" i="4" s="1"/>
  <c r="AA40" i="4"/>
  <c r="AA41" i="4" s="1"/>
  <c r="AB40" i="4"/>
  <c r="AB41" i="4" s="1"/>
  <c r="AC40" i="4"/>
  <c r="AC41" i="4" s="1"/>
  <c r="AD40" i="4"/>
  <c r="AD41" i="4" s="1"/>
  <c r="AE40" i="4"/>
  <c r="AE41" i="4" s="1"/>
  <c r="AF40" i="4"/>
  <c r="AF41" i="4" s="1"/>
  <c r="AG40" i="4"/>
  <c r="AG41" i="4" s="1"/>
  <c r="AH40" i="4"/>
  <c r="AH41" i="4" s="1"/>
  <c r="AI40" i="4"/>
  <c r="AI41" i="4" s="1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0" i="4"/>
  <c r="BE41" i="4" s="1"/>
  <c r="BF40" i="4"/>
  <c r="BF41" i="4" s="1"/>
  <c r="BG40" i="4"/>
  <c r="BG41" i="4" s="1"/>
  <c r="BH40" i="4"/>
  <c r="BH41" i="4" s="1"/>
  <c r="BI40" i="4"/>
  <c r="BI41" i="4" s="1"/>
  <c r="BJ40" i="4"/>
  <c r="BJ41" i="4" s="1"/>
  <c r="BK40" i="4"/>
  <c r="BK41" i="4" s="1"/>
  <c r="BL40" i="4"/>
  <c r="BL41" i="4" s="1"/>
  <c r="BM40" i="4"/>
  <c r="BM41" i="4" s="1"/>
  <c r="BN40" i="4"/>
  <c r="BN41" i="4" s="1"/>
  <c r="BO40" i="4"/>
  <c r="BO41" i="4" s="1"/>
  <c r="BP40" i="4"/>
  <c r="BP41" i="4" s="1"/>
  <c r="BQ40" i="4"/>
  <c r="BQ41" i="4" s="1"/>
  <c r="BR40" i="4"/>
  <c r="BR41" i="4" s="1"/>
  <c r="BS40" i="4"/>
  <c r="BS41" i="4" s="1"/>
  <c r="BT40" i="4"/>
  <c r="BT41" i="4" s="1"/>
  <c r="BU40" i="4"/>
  <c r="BU41" i="4" s="1"/>
  <c r="BV40" i="4"/>
  <c r="BV41" i="4" s="1"/>
  <c r="BW40" i="4"/>
  <c r="BW41" i="4" s="1"/>
  <c r="BX40" i="4"/>
  <c r="BX41" i="4" s="1"/>
  <c r="BY40" i="4"/>
  <c r="BY41" i="4" s="1"/>
  <c r="BZ40" i="4"/>
  <c r="BZ41" i="4" s="1"/>
  <c r="CA40" i="4"/>
  <c r="CA41" i="4" s="1"/>
  <c r="CB40" i="4"/>
  <c r="CB41" i="4" s="1"/>
  <c r="CC40" i="4"/>
  <c r="CC41" i="4" s="1"/>
  <c r="CD40" i="4"/>
  <c r="CD41" i="4" s="1"/>
  <c r="CE40" i="4"/>
  <c r="CE41" i="4" s="1"/>
  <c r="CF40" i="4"/>
  <c r="CF41" i="4" s="1"/>
  <c r="CG40" i="4"/>
  <c r="CG41" i="4" s="1"/>
  <c r="CH40" i="4"/>
  <c r="CH41" i="4" s="1"/>
  <c r="CI40" i="4"/>
  <c r="CI41" i="4" s="1"/>
  <c r="CJ40" i="4"/>
  <c r="CJ41" i="4" s="1"/>
  <c r="CK40" i="4"/>
  <c r="CK41" i="4" s="1"/>
  <c r="CL40" i="4"/>
  <c r="CL41" i="4" s="1"/>
  <c r="CM40" i="4"/>
  <c r="CM41" i="4" s="1"/>
  <c r="CN40" i="4"/>
  <c r="CO40" i="4"/>
  <c r="CO41" i="4" s="1"/>
  <c r="CP40" i="4"/>
  <c r="CQ40" i="4"/>
  <c r="CQ41" i="4" s="1"/>
  <c r="CR40" i="4"/>
  <c r="CR41" i="4" s="1"/>
  <c r="CS40" i="4"/>
  <c r="CS41" i="4" s="1"/>
  <c r="CT40" i="4"/>
  <c r="CT41" i="4" s="1"/>
  <c r="CU40" i="4"/>
  <c r="CU41" i="4" s="1"/>
  <c r="CV40" i="4"/>
  <c r="CV41" i="4" s="1"/>
  <c r="CW40" i="4"/>
  <c r="CW41" i="4" s="1"/>
  <c r="CX40" i="4"/>
  <c r="CX41" i="4" s="1"/>
  <c r="CY40" i="4"/>
  <c r="CY41" i="4" s="1"/>
  <c r="CZ40" i="4"/>
  <c r="CZ41" i="4" s="1"/>
  <c r="DA40" i="4"/>
  <c r="DB40" i="4"/>
  <c r="DB41" i="4" s="1"/>
  <c r="DC40" i="4"/>
  <c r="DC41" i="4" s="1"/>
  <c r="DD40" i="4"/>
  <c r="DD41" i="4" s="1"/>
  <c r="DE40" i="4"/>
  <c r="DE41" i="4" s="1"/>
  <c r="DF40" i="4"/>
  <c r="DF41" i="4" s="1"/>
  <c r="DG40" i="4"/>
  <c r="DG41" i="4" s="1"/>
  <c r="DH40" i="4"/>
  <c r="DH41" i="4" s="1"/>
  <c r="DI40" i="4"/>
  <c r="DI41" i="4" s="1"/>
  <c r="DJ40" i="4"/>
  <c r="DJ41" i="4" s="1"/>
  <c r="DK40" i="4"/>
  <c r="DK41" i="4" s="1"/>
  <c r="DL40" i="4"/>
  <c r="DM40" i="4"/>
  <c r="DN40" i="4"/>
  <c r="DN41" i="4" s="1"/>
  <c r="DO40" i="4"/>
  <c r="DO41" i="4" s="1"/>
  <c r="DP40" i="4"/>
  <c r="DP41" i="4" s="1"/>
  <c r="DQ40" i="4"/>
  <c r="DQ41" i="4" s="1"/>
  <c r="DR40" i="4"/>
  <c r="DR41" i="4" s="1"/>
  <c r="DS40" i="4"/>
  <c r="DS41" i="4" s="1"/>
  <c r="DT40" i="4"/>
  <c r="DT41" i="4" s="1"/>
  <c r="DU40" i="4"/>
  <c r="DU41" i="4" s="1"/>
  <c r="DV40" i="4"/>
  <c r="DV41" i="4" s="1"/>
  <c r="DW40" i="4"/>
  <c r="DW41" i="4" s="1"/>
  <c r="DX40" i="4"/>
  <c r="DY40" i="4"/>
  <c r="DY41" i="4" s="1"/>
  <c r="DZ40" i="4"/>
  <c r="DZ41" i="4" s="1"/>
  <c r="EA40" i="4"/>
  <c r="EA41" i="4" s="1"/>
  <c r="EB40" i="4"/>
  <c r="EB41" i="4" s="1"/>
  <c r="EC40" i="4"/>
  <c r="EC41" i="4" s="1"/>
  <c r="ED40" i="4"/>
  <c r="ED41" i="4" s="1"/>
  <c r="EE40" i="4"/>
  <c r="EE41" i="4" s="1"/>
  <c r="EF40" i="4"/>
  <c r="EF41" i="4" s="1"/>
  <c r="EG40" i="4"/>
  <c r="EG41" i="4" s="1"/>
  <c r="EH40" i="4"/>
  <c r="EH41" i="4" s="1"/>
  <c r="EI40" i="4"/>
  <c r="EI41" i="4" s="1"/>
  <c r="EJ40" i="4"/>
  <c r="EJ41" i="4" s="1"/>
  <c r="EK40" i="4"/>
  <c r="EK41" i="4" s="1"/>
  <c r="EL40" i="4"/>
  <c r="EL41" i="4" s="1"/>
  <c r="EM40" i="4"/>
  <c r="EM41" i="4" s="1"/>
  <c r="EN40" i="4"/>
  <c r="EN41" i="4" s="1"/>
  <c r="EO40" i="4"/>
  <c r="EO41" i="4" s="1"/>
  <c r="EP40" i="4"/>
  <c r="EP41" i="4" s="1"/>
  <c r="EQ40" i="4"/>
  <c r="EQ41" i="4" s="1"/>
  <c r="ER40" i="4"/>
  <c r="ER41" i="4" s="1"/>
  <c r="ES40" i="4"/>
  <c r="ES41" i="4" s="1"/>
  <c r="ET40" i="4"/>
  <c r="ET41" i="4" s="1"/>
  <c r="EU40" i="4"/>
  <c r="EU41" i="4" s="1"/>
  <c r="EV40" i="4"/>
  <c r="EV41" i="4" s="1"/>
  <c r="EW40" i="4"/>
  <c r="EW41" i="4" s="1"/>
  <c r="EX40" i="4"/>
  <c r="EX41" i="4" s="1"/>
  <c r="EY40" i="4"/>
  <c r="EY41" i="4" s="1"/>
  <c r="EZ40" i="4"/>
  <c r="EZ41" i="4" s="1"/>
  <c r="FA40" i="4"/>
  <c r="FA41" i="4" s="1"/>
  <c r="FB40" i="4"/>
  <c r="FB41" i="4" s="1"/>
  <c r="FC40" i="4"/>
  <c r="FC41" i="4" s="1"/>
  <c r="FD40" i="4"/>
  <c r="FD41" i="4" s="1"/>
  <c r="FE40" i="4"/>
  <c r="FE41" i="4" s="1"/>
  <c r="FF40" i="4"/>
  <c r="FF41" i="4" s="1"/>
  <c r="FG40" i="4"/>
  <c r="FG41" i="4" s="1"/>
  <c r="FH40" i="4"/>
  <c r="FH41" i="4" s="1"/>
  <c r="FI40" i="4"/>
  <c r="FJ40" i="4"/>
  <c r="FJ41" i="4" s="1"/>
  <c r="FK40" i="4"/>
  <c r="FK41" i="4" s="1"/>
  <c r="FL40" i="4"/>
  <c r="FM40" i="4"/>
  <c r="FM41" i="4" s="1"/>
  <c r="FN40" i="4"/>
  <c r="FN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U41" i="4" s="1"/>
  <c r="FV40" i="4"/>
  <c r="FV41" i="4" s="1"/>
  <c r="FW40" i="4"/>
  <c r="FW41" i="4" s="1"/>
  <c r="FX40" i="4"/>
  <c r="FX41" i="4" s="1"/>
  <c r="FY40" i="4"/>
  <c r="FY41" i="4" s="1"/>
  <c r="FZ40" i="4"/>
  <c r="FZ41" i="4" s="1"/>
  <c r="GA40" i="4"/>
  <c r="GA41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GP40" i="4"/>
  <c r="GP41" i="4" s="1"/>
  <c r="GQ40" i="4"/>
  <c r="GQ41" i="4" s="1"/>
  <c r="GR40" i="4"/>
  <c r="GS40" i="4"/>
  <c r="GS41" i="4" s="1"/>
  <c r="GT40" i="4"/>
  <c r="GT41" i="4" s="1"/>
  <c r="GU40" i="4"/>
  <c r="GU41" i="4" s="1"/>
  <c r="GV40" i="4"/>
  <c r="GV41" i="4" s="1"/>
  <c r="GW40" i="4"/>
  <c r="GW41" i="4" s="1"/>
  <c r="GX40" i="4"/>
  <c r="GX41" i="4" s="1"/>
  <c r="GY40" i="4"/>
  <c r="GY41" i="4" s="1"/>
  <c r="GZ40" i="4"/>
  <c r="GZ41" i="4" s="1"/>
  <c r="HA40" i="4"/>
  <c r="HA41" i="4" s="1"/>
  <c r="HB40" i="4"/>
  <c r="HB41" i="4" s="1"/>
  <c r="HC40" i="4"/>
  <c r="HC41" i="4" s="1"/>
  <c r="HD40" i="4"/>
  <c r="HD41" i="4" s="1"/>
  <c r="HE40" i="4"/>
  <c r="HE41" i="4" s="1"/>
  <c r="HE42" i="4" s="1"/>
  <c r="HF40" i="4"/>
  <c r="HF41" i="4" s="1"/>
  <c r="HG40" i="4"/>
  <c r="HG41" i="4" s="1"/>
  <c r="HH40" i="4"/>
  <c r="HH41" i="4" s="1"/>
  <c r="HI40" i="4"/>
  <c r="HI41" i="4" s="1"/>
  <c r="HJ40" i="4"/>
  <c r="HJ41" i="4" s="1"/>
  <c r="HK40" i="4"/>
  <c r="HK41" i="4" s="1"/>
  <c r="HL40" i="4"/>
  <c r="HL41" i="4" s="1"/>
  <c r="HM40" i="4"/>
  <c r="HM41" i="4" s="1"/>
  <c r="HN40" i="4"/>
  <c r="HN41" i="4" s="1"/>
  <c r="HO40" i="4"/>
  <c r="HO41" i="4" s="1"/>
  <c r="HP40" i="4"/>
  <c r="HP41" i="4" s="1"/>
  <c r="HQ40" i="4"/>
  <c r="HR40" i="4"/>
  <c r="HR41" i="4" s="1"/>
  <c r="HS40" i="4"/>
  <c r="HS41" i="4" s="1"/>
  <c r="HT40" i="4"/>
  <c r="HT41" i="4" s="1"/>
  <c r="HU40" i="4"/>
  <c r="HU41" i="4" s="1"/>
  <c r="HV40" i="4"/>
  <c r="HV41" i="4" s="1"/>
  <c r="HW40" i="4"/>
  <c r="HW41" i="4" s="1"/>
  <c r="HX40" i="4"/>
  <c r="HX41" i="4" s="1"/>
  <c r="HY40" i="4"/>
  <c r="HZ40" i="4"/>
  <c r="HZ41" i="4" s="1"/>
  <c r="IA40" i="4"/>
  <c r="IA41" i="4" s="1"/>
  <c r="IB40" i="4"/>
  <c r="IB41" i="4" s="1"/>
  <c r="IC40" i="4"/>
  <c r="IC41" i="4" s="1"/>
  <c r="ID40" i="4"/>
  <c r="ID41" i="4" s="1"/>
  <c r="IE40" i="4"/>
  <c r="IE41" i="4" s="1"/>
  <c r="IF40" i="4"/>
  <c r="IF41" i="4" s="1"/>
  <c r="IG40" i="4"/>
  <c r="IG41" i="4" s="1"/>
  <c r="IH40" i="4"/>
  <c r="IH41" i="4" s="1"/>
  <c r="II40" i="4"/>
  <c r="II41" i="4" s="1"/>
  <c r="IJ40" i="4"/>
  <c r="IJ41" i="4" s="1"/>
  <c r="IK40" i="4"/>
  <c r="IL40" i="4"/>
  <c r="IL41" i="4" s="1"/>
  <c r="IM40" i="4"/>
  <c r="IM41" i="4" s="1"/>
  <c r="IN40" i="4"/>
  <c r="IN41" i="4" s="1"/>
  <c r="IO40" i="4"/>
  <c r="IO41" i="4" s="1"/>
  <c r="IP40" i="4"/>
  <c r="IP41" i="4" s="1"/>
  <c r="IQ40" i="4"/>
  <c r="IQ41" i="4" s="1"/>
  <c r="IR40" i="4"/>
  <c r="IR41" i="4" s="1"/>
  <c r="IS40" i="4"/>
  <c r="IS41" i="4" s="1"/>
  <c r="IT40" i="4"/>
  <c r="IT41" i="4" s="1"/>
  <c r="IU40" i="4"/>
  <c r="IU41" i="4" s="1"/>
  <c r="IV40" i="4"/>
  <c r="IV41" i="4" s="1"/>
  <c r="IW40" i="4"/>
  <c r="IX40" i="4"/>
  <c r="IX41" i="4" s="1"/>
  <c r="IY40" i="4"/>
  <c r="IY41" i="4" s="1"/>
  <c r="IZ40" i="4"/>
  <c r="IZ41" i="4" s="1"/>
  <c r="JA40" i="4"/>
  <c r="JA41" i="4" s="1"/>
  <c r="JB40" i="4"/>
  <c r="JB41" i="4" s="1"/>
  <c r="JC40" i="4"/>
  <c r="JC41" i="4" s="1"/>
  <c r="JD40" i="4"/>
  <c r="JD41" i="4" s="1"/>
  <c r="JE40" i="4"/>
  <c r="JE41" i="4" s="1"/>
  <c r="JF40" i="4"/>
  <c r="JF41" i="4" s="1"/>
  <c r="JG40" i="4"/>
  <c r="JG41" i="4" s="1"/>
  <c r="JH40" i="4"/>
  <c r="JH41" i="4" s="1"/>
  <c r="JI40" i="4"/>
  <c r="JJ40" i="4"/>
  <c r="JJ41" i="4" s="1"/>
  <c r="JK40" i="4"/>
  <c r="JK41" i="4" s="1"/>
  <c r="JL40" i="4"/>
  <c r="JL41" i="4" s="1"/>
  <c r="JM40" i="4"/>
  <c r="JM41" i="4" s="1"/>
  <c r="JN40" i="4"/>
  <c r="JN41" i="4" s="1"/>
  <c r="JO40" i="4"/>
  <c r="JO41" i="4" s="1"/>
  <c r="JP40" i="4"/>
  <c r="JP41" i="4" s="1"/>
  <c r="JQ40" i="4"/>
  <c r="JQ41" i="4" s="1"/>
  <c r="JR40" i="4"/>
  <c r="JR41" i="4" s="1"/>
  <c r="JS40" i="4"/>
  <c r="JS41" i="4" s="1"/>
  <c r="JT40" i="4"/>
  <c r="JT41" i="4" s="1"/>
  <c r="JU40" i="4"/>
  <c r="JV40" i="4"/>
  <c r="JV41" i="4" s="1"/>
  <c r="JW40" i="4"/>
  <c r="JW41" i="4" s="1"/>
  <c r="JX40" i="4"/>
  <c r="JX41" i="4" s="1"/>
  <c r="JY40" i="4"/>
  <c r="JY41" i="4" s="1"/>
  <c r="JZ40" i="4"/>
  <c r="JZ41" i="4" s="1"/>
  <c r="KA40" i="4"/>
  <c r="KA41" i="4" s="1"/>
  <c r="KB40" i="4"/>
  <c r="KB41" i="4" s="1"/>
  <c r="KC40" i="4"/>
  <c r="KC41" i="4" s="1"/>
  <c r="KD40" i="4"/>
  <c r="KD41" i="4" s="1"/>
  <c r="KE40" i="4"/>
  <c r="KE41" i="4" s="1"/>
  <c r="KF40" i="4"/>
  <c r="KF41" i="4" s="1"/>
  <c r="KG40" i="4"/>
  <c r="KH40" i="4"/>
  <c r="KH41" i="4" s="1"/>
  <c r="KI40" i="4"/>
  <c r="KI41" i="4" s="1"/>
  <c r="KJ40" i="4"/>
  <c r="KK40" i="4"/>
  <c r="KK41" i="4" s="1"/>
  <c r="KL40" i="4"/>
  <c r="KL41" i="4" s="1"/>
  <c r="KM40" i="4"/>
  <c r="KM41" i="4" s="1"/>
  <c r="KN40" i="4"/>
  <c r="KN41" i="4" s="1"/>
  <c r="KO40" i="4"/>
  <c r="KO41" i="4" s="1"/>
  <c r="KP40" i="4"/>
  <c r="KP41" i="4" s="1"/>
  <c r="KQ40" i="4"/>
  <c r="KQ41" i="4" s="1"/>
  <c r="KR40" i="4"/>
  <c r="KR41" i="4" s="1"/>
  <c r="KS40" i="4"/>
  <c r="KT40" i="4"/>
  <c r="KT41" i="4" s="1"/>
  <c r="KU40" i="4"/>
  <c r="KU41" i="4" s="1"/>
  <c r="KV40" i="4"/>
  <c r="KV41" i="4" s="1"/>
  <c r="KW40" i="4"/>
  <c r="KW41" i="4" s="1"/>
  <c r="KX40" i="4"/>
  <c r="KX41" i="4" s="1"/>
  <c r="KY40" i="4"/>
  <c r="KY41" i="4" s="1"/>
  <c r="KZ40" i="4"/>
  <c r="KZ41" i="4" s="1"/>
  <c r="LA40" i="4"/>
  <c r="LA41" i="4" s="1"/>
  <c r="LB40" i="4"/>
  <c r="LB41" i="4" s="1"/>
  <c r="LC40" i="4"/>
  <c r="LC41" i="4" s="1"/>
  <c r="LD40" i="4"/>
  <c r="LD41" i="4" s="1"/>
  <c r="LE40" i="4"/>
  <c r="LE41" i="4" s="1"/>
  <c r="LF40" i="4"/>
  <c r="LF41" i="4" s="1"/>
  <c r="LG40" i="4"/>
  <c r="LG41" i="4" s="1"/>
  <c r="LH40" i="4"/>
  <c r="LH41" i="4" s="1"/>
  <c r="LI40" i="4"/>
  <c r="LI41" i="4" s="1"/>
  <c r="LJ40" i="4"/>
  <c r="LJ41" i="4" s="1"/>
  <c r="LK40" i="4"/>
  <c r="LK41" i="4" s="1"/>
  <c r="LL40" i="4"/>
  <c r="LL41" i="4" s="1"/>
  <c r="LM40" i="4"/>
  <c r="LM41" i="4" s="1"/>
  <c r="LN40" i="4"/>
  <c r="LN41" i="4" s="1"/>
  <c r="LO40" i="4"/>
  <c r="LO41" i="4" s="1"/>
  <c r="LP40" i="4"/>
  <c r="LP41" i="4" s="1"/>
  <c r="LQ40" i="4"/>
  <c r="LQ41" i="4" s="1"/>
  <c r="LR40" i="4"/>
  <c r="LR41" i="4" s="1"/>
  <c r="LS40" i="4"/>
  <c r="LS41" i="4" s="1"/>
  <c r="LT40" i="4"/>
  <c r="LT41" i="4" s="1"/>
  <c r="LU40" i="4"/>
  <c r="LU41" i="4" s="1"/>
  <c r="LV40" i="4"/>
  <c r="LV41" i="4" s="1"/>
  <c r="LW40" i="4"/>
  <c r="LW41" i="4" s="1"/>
  <c r="LX40" i="4"/>
  <c r="LX41" i="4" s="1"/>
  <c r="LY40" i="4"/>
  <c r="LY41" i="4" s="1"/>
  <c r="LZ40" i="4"/>
  <c r="LZ41" i="4" s="1"/>
  <c r="MA40" i="4"/>
  <c r="MA41" i="4" s="1"/>
  <c r="MB40" i="4"/>
  <c r="MB41" i="4" s="1"/>
  <c r="MC40" i="4"/>
  <c r="MD40" i="4"/>
  <c r="MD41" i="4" s="1"/>
  <c r="ME40" i="4"/>
  <c r="ME41" i="4" s="1"/>
  <c r="MF40" i="4"/>
  <c r="MF41" i="4" s="1"/>
  <c r="MG40" i="4"/>
  <c r="MG41" i="4" s="1"/>
  <c r="MH40" i="4"/>
  <c r="MH41" i="4" s="1"/>
  <c r="MI40" i="4"/>
  <c r="MI41" i="4" s="1"/>
  <c r="MJ40" i="4"/>
  <c r="MJ41" i="4" s="1"/>
  <c r="MK40" i="4"/>
  <c r="MK41" i="4" s="1"/>
  <c r="ML40" i="4"/>
  <c r="ML41" i="4" s="1"/>
  <c r="MM40" i="4"/>
  <c r="MM41" i="4" s="1"/>
  <c r="MN40" i="4"/>
  <c r="MN41" i="4" s="1"/>
  <c r="MO40" i="4"/>
  <c r="MP40" i="4"/>
  <c r="MP41" i="4" s="1"/>
  <c r="MQ40" i="4"/>
  <c r="MQ41" i="4" s="1"/>
  <c r="MR40" i="4"/>
  <c r="MR41" i="4" s="1"/>
  <c r="MS40" i="4"/>
  <c r="MS41" i="4" s="1"/>
  <c r="MT40" i="4"/>
  <c r="MT41" i="4" s="1"/>
  <c r="MU40" i="4"/>
  <c r="MU41" i="4" s="1"/>
  <c r="MV40" i="4"/>
  <c r="MV41" i="4" s="1"/>
  <c r="MW40" i="4"/>
  <c r="MW41" i="4" s="1"/>
  <c r="MX40" i="4"/>
  <c r="MX41" i="4" s="1"/>
  <c r="MY40" i="4"/>
  <c r="MY41" i="4" s="1"/>
  <c r="MZ40" i="4"/>
  <c r="MZ41" i="4" s="1"/>
  <c r="NA40" i="4"/>
  <c r="NA41" i="4" s="1"/>
  <c r="NB40" i="4"/>
  <c r="NB41" i="4" s="1"/>
  <c r="NC40" i="4"/>
  <c r="NC41" i="4" s="1"/>
  <c r="ND40" i="4"/>
  <c r="ND41" i="4" s="1"/>
  <c r="NE40" i="4"/>
  <c r="NE41" i="4" s="1"/>
  <c r="NF40" i="4"/>
  <c r="NF41" i="4" s="1"/>
  <c r="NG40" i="4"/>
  <c r="NG41" i="4" s="1"/>
  <c r="NH40" i="4"/>
  <c r="NH41" i="4" s="1"/>
  <c r="NI40" i="4"/>
  <c r="NI41" i="4" s="1"/>
  <c r="NJ40" i="4"/>
  <c r="NJ41" i="4" s="1"/>
  <c r="NK40" i="4"/>
  <c r="NK41" i="4" s="1"/>
  <c r="NL40" i="4"/>
  <c r="NL41" i="4" s="1"/>
  <c r="NM40" i="4"/>
  <c r="NM41" i="4" s="1"/>
  <c r="NN40" i="4"/>
  <c r="NN41" i="4" s="1"/>
  <c r="NO40" i="4"/>
  <c r="NO41" i="4" s="1"/>
  <c r="NP40" i="4"/>
  <c r="NP41" i="4" s="1"/>
  <c r="NQ40" i="4"/>
  <c r="NQ41" i="4" s="1"/>
  <c r="NR40" i="4"/>
  <c r="NR41" i="4" s="1"/>
  <c r="NS40" i="4"/>
  <c r="NS41" i="4" s="1"/>
  <c r="NT40" i="4"/>
  <c r="NT41" i="4" s="1"/>
  <c r="NU40" i="4"/>
  <c r="NU41" i="4" s="1"/>
  <c r="NV40" i="4"/>
  <c r="NV41" i="4" s="1"/>
  <c r="NW40" i="4"/>
  <c r="NW41" i="4" s="1"/>
  <c r="NX40" i="4"/>
  <c r="NX41" i="4" s="1"/>
  <c r="NY40" i="4"/>
  <c r="NY41" i="4" s="1"/>
  <c r="NZ40" i="4"/>
  <c r="NZ41" i="4" s="1"/>
  <c r="OA40" i="4"/>
  <c r="OA41" i="4" s="1"/>
  <c r="OB40" i="4"/>
  <c r="OC40" i="4"/>
  <c r="OC41" i="4" s="1"/>
  <c r="OD40" i="4"/>
  <c r="OD41" i="4" s="1"/>
  <c r="OE40" i="4"/>
  <c r="OE41" i="4" s="1"/>
  <c r="OF40" i="4"/>
  <c r="OF41" i="4" s="1"/>
  <c r="OG40" i="4"/>
  <c r="OG41" i="4" s="1"/>
  <c r="OH40" i="4"/>
  <c r="OH41" i="4" s="1"/>
  <c r="OI40" i="4"/>
  <c r="OI41" i="4" s="1"/>
  <c r="OJ40" i="4"/>
  <c r="OJ41" i="4" s="1"/>
  <c r="OK40" i="4"/>
  <c r="OK41" i="4" s="1"/>
  <c r="OL40" i="4"/>
  <c r="OL41" i="4" s="1"/>
  <c r="OM40" i="4"/>
  <c r="OM41" i="4" s="1"/>
  <c r="ON40" i="4"/>
  <c r="ON41" i="4" s="1"/>
  <c r="OO40" i="4"/>
  <c r="OO41" i="4" s="1"/>
  <c r="OP40" i="4"/>
  <c r="OP41" i="4" s="1"/>
  <c r="OQ40" i="4"/>
  <c r="OQ41" i="4" s="1"/>
  <c r="OR40" i="4"/>
  <c r="OR41" i="4" s="1"/>
  <c r="OS40" i="4"/>
  <c r="OS41" i="4" s="1"/>
  <c r="OT40" i="4"/>
  <c r="OT41" i="4" s="1"/>
  <c r="OU40" i="4"/>
  <c r="OU41" i="4" s="1"/>
  <c r="OV40" i="4"/>
  <c r="OV41" i="4" s="1"/>
  <c r="OW40" i="4"/>
  <c r="OW41" i="4" s="1"/>
  <c r="OX40" i="4"/>
  <c r="OX41" i="4" s="1"/>
  <c r="OY40" i="4"/>
  <c r="OY41" i="4" s="1"/>
  <c r="OZ40" i="4"/>
  <c r="OZ41" i="4" s="1"/>
  <c r="PA40" i="4"/>
  <c r="PA41" i="4" s="1"/>
  <c r="PB40" i="4"/>
  <c r="PB41" i="4" s="1"/>
  <c r="PC40" i="4"/>
  <c r="PC41" i="4" s="1"/>
  <c r="PD40" i="4"/>
  <c r="PD41" i="4" s="1"/>
  <c r="PE40" i="4"/>
  <c r="PE41" i="4" s="1"/>
  <c r="PF40" i="4"/>
  <c r="PF41" i="4" s="1"/>
  <c r="PG40" i="4"/>
  <c r="PG41" i="4" s="1"/>
  <c r="PH40" i="4"/>
  <c r="PI40" i="4"/>
  <c r="PI41" i="4" s="1"/>
  <c r="PJ40" i="4"/>
  <c r="PJ41" i="4" s="1"/>
  <c r="PK40" i="4"/>
  <c r="PK41" i="4" s="1"/>
  <c r="PL40" i="4"/>
  <c r="PL41" i="4" s="1"/>
  <c r="PM40" i="4"/>
  <c r="PM41" i="4" s="1"/>
  <c r="PN40" i="4"/>
  <c r="PN41" i="4" s="1"/>
  <c r="PO40" i="4"/>
  <c r="PO41" i="4" s="1"/>
  <c r="PP40" i="4"/>
  <c r="PP41" i="4" s="1"/>
  <c r="PQ40" i="4"/>
  <c r="PQ41" i="4" s="1"/>
  <c r="PR40" i="4"/>
  <c r="PR41" i="4" s="1"/>
  <c r="PS40" i="4"/>
  <c r="PS41" i="4" s="1"/>
  <c r="PT40" i="4"/>
  <c r="PT41" i="4" s="1"/>
  <c r="PU40" i="4"/>
  <c r="PU41" i="4" s="1"/>
  <c r="PV40" i="4"/>
  <c r="PV41" i="4" s="1"/>
  <c r="PW40" i="4"/>
  <c r="PW41" i="4" s="1"/>
  <c r="PX40" i="4"/>
  <c r="PX41" i="4" s="1"/>
  <c r="PY40" i="4"/>
  <c r="PY41" i="4" s="1"/>
  <c r="PZ40" i="4"/>
  <c r="PZ41" i="4" s="1"/>
  <c r="QA40" i="4"/>
  <c r="QA41" i="4" s="1"/>
  <c r="QB40" i="4"/>
  <c r="QB41" i="4" s="1"/>
  <c r="QC40" i="4"/>
  <c r="QC41" i="4" s="1"/>
  <c r="QD40" i="4"/>
  <c r="QD41" i="4" s="1"/>
  <c r="QE40" i="4"/>
  <c r="QE41" i="4" s="1"/>
  <c r="QF40" i="4"/>
  <c r="QF41" i="4" s="1"/>
  <c r="QG40" i="4"/>
  <c r="QG41" i="4" s="1"/>
  <c r="QH40" i="4"/>
  <c r="QH41" i="4" s="1"/>
  <c r="QI40" i="4"/>
  <c r="QI41" i="4" s="1"/>
  <c r="QJ40" i="4"/>
  <c r="QJ41" i="4" s="1"/>
  <c r="QK40" i="4"/>
  <c r="QK41" i="4" s="1"/>
  <c r="QL40" i="4"/>
  <c r="QL41" i="4" s="1"/>
  <c r="QM40" i="4"/>
  <c r="QM41" i="4" s="1"/>
  <c r="QN40" i="4"/>
  <c r="QN41" i="4" s="1"/>
  <c r="QO40" i="4"/>
  <c r="QO41" i="4" s="1"/>
  <c r="QP40" i="4"/>
  <c r="QP41" i="4" s="1"/>
  <c r="QQ40" i="4"/>
  <c r="QQ41" i="4" s="1"/>
  <c r="QR40" i="4"/>
  <c r="QR41" i="4" s="1"/>
  <c r="QS40" i="4"/>
  <c r="QS41" i="4" s="1"/>
  <c r="QT40" i="4"/>
  <c r="QT41" i="4" s="1"/>
  <c r="QU40" i="4"/>
  <c r="QU41" i="4" s="1"/>
  <c r="QV40" i="4"/>
  <c r="QV41" i="4" s="1"/>
  <c r="QW40" i="4"/>
  <c r="QW41" i="4" s="1"/>
  <c r="QX40" i="4"/>
  <c r="QX41" i="4" s="1"/>
  <c r="QY40" i="4"/>
  <c r="QY41" i="4" s="1"/>
  <c r="QZ40" i="4"/>
  <c r="QZ41" i="4" s="1"/>
  <c r="RA40" i="4"/>
  <c r="RA41" i="4" s="1"/>
  <c r="RB40" i="4"/>
  <c r="RB41" i="4" s="1"/>
  <c r="RC40" i="4"/>
  <c r="RC41" i="4" s="1"/>
  <c r="RD40" i="4"/>
  <c r="RD41" i="4" s="1"/>
  <c r="RE40" i="4"/>
  <c r="RE41" i="4" s="1"/>
  <c r="RF40" i="4"/>
  <c r="RF41" i="4" s="1"/>
  <c r="RG40" i="4"/>
  <c r="RG41" i="4" s="1"/>
  <c r="RH40" i="4"/>
  <c r="RH41" i="4" s="1"/>
  <c r="RI40" i="4"/>
  <c r="RI41" i="4" s="1"/>
  <c r="RJ40" i="4"/>
  <c r="RJ41" i="4" s="1"/>
  <c r="RK40" i="4"/>
  <c r="RK41" i="4" s="1"/>
  <c r="RL40" i="4"/>
  <c r="RL41" i="4" s="1"/>
  <c r="RM40" i="4"/>
  <c r="RM41" i="4" s="1"/>
  <c r="RN40" i="4"/>
  <c r="RN41" i="4" s="1"/>
  <c r="RO40" i="4"/>
  <c r="RO41" i="4" s="1"/>
  <c r="RP40" i="4"/>
  <c r="RP41" i="4" s="1"/>
  <c r="RQ40" i="4"/>
  <c r="RQ41" i="4" s="1"/>
  <c r="RR40" i="4"/>
  <c r="RR41" i="4" s="1"/>
  <c r="RS40" i="4"/>
  <c r="RS41" i="4" s="1"/>
  <c r="RT40" i="4"/>
  <c r="RU40" i="4"/>
  <c r="RU41" i="4" s="1"/>
  <c r="RV40" i="4"/>
  <c r="RV41" i="4" s="1"/>
  <c r="RW40" i="4"/>
  <c r="RW41" i="4" s="1"/>
  <c r="RX40" i="4"/>
  <c r="RX41" i="4" s="1"/>
  <c r="RY40" i="4"/>
  <c r="RY41" i="4" s="1"/>
  <c r="RZ40" i="4"/>
  <c r="RZ41" i="4" s="1"/>
  <c r="SA40" i="4"/>
  <c r="SA41" i="4" s="1"/>
  <c r="SB40" i="4"/>
  <c r="SB41" i="4" s="1"/>
  <c r="SC40" i="4"/>
  <c r="SC41" i="4" s="1"/>
  <c r="SD40" i="4"/>
  <c r="SD41" i="4" s="1"/>
  <c r="SE40" i="4"/>
  <c r="SE41" i="4" s="1"/>
  <c r="SF40" i="4"/>
  <c r="SF41" i="4" s="1"/>
  <c r="SG40" i="4"/>
  <c r="SG41" i="4" s="1"/>
  <c r="SH40" i="4"/>
  <c r="SH41" i="4" s="1"/>
  <c r="SI40" i="4"/>
  <c r="SI41" i="4" s="1"/>
  <c r="SJ40" i="4"/>
  <c r="SJ41" i="4" s="1"/>
  <c r="SK40" i="4"/>
  <c r="SK41" i="4" s="1"/>
  <c r="SL40" i="4"/>
  <c r="SL41" i="4" s="1"/>
  <c r="SM40" i="4"/>
  <c r="SM41" i="4" s="1"/>
  <c r="SN40" i="4"/>
  <c r="SN41" i="4" s="1"/>
  <c r="SO40" i="4"/>
  <c r="SO41" i="4" s="1"/>
  <c r="SP40" i="4"/>
  <c r="SP41" i="4" s="1"/>
  <c r="SQ40" i="4"/>
  <c r="SQ41" i="4" s="1"/>
  <c r="SR40" i="4"/>
  <c r="SR41" i="4" s="1"/>
  <c r="SS40" i="4"/>
  <c r="SS41" i="4" s="1"/>
  <c r="ST40" i="4"/>
  <c r="ST41" i="4" s="1"/>
  <c r="SU40" i="4"/>
  <c r="SU41" i="4" s="1"/>
  <c r="SV40" i="4"/>
  <c r="SV41" i="4" s="1"/>
  <c r="SW40" i="4"/>
  <c r="SW41" i="4" s="1"/>
  <c r="SX40" i="4"/>
  <c r="SX41" i="4" s="1"/>
  <c r="SY40" i="4"/>
  <c r="SY41" i="4" s="1"/>
  <c r="SZ40" i="4"/>
  <c r="SZ41" i="4" s="1"/>
  <c r="TA40" i="4"/>
  <c r="TA41" i="4" s="1"/>
  <c r="TB40" i="4"/>
  <c r="TB41" i="4" s="1"/>
  <c r="TC40" i="4"/>
  <c r="TC41" i="4" s="1"/>
  <c r="TD40" i="4"/>
  <c r="TD41" i="4" s="1"/>
  <c r="TE40" i="4"/>
  <c r="TE41" i="4" s="1"/>
  <c r="TF40" i="4"/>
  <c r="TF41" i="4" s="1"/>
  <c r="TG40" i="4"/>
  <c r="TG41" i="4" s="1"/>
  <c r="TH40" i="4"/>
  <c r="TH41" i="4" s="1"/>
  <c r="TI40" i="4"/>
  <c r="TI41" i="4" s="1"/>
  <c r="TJ40" i="4"/>
  <c r="TJ41" i="4" s="1"/>
  <c r="TK40" i="4"/>
  <c r="TK41" i="4" s="1"/>
  <c r="TL40" i="4"/>
  <c r="TL41" i="4" s="1"/>
  <c r="TM40" i="4"/>
  <c r="TM41" i="4" s="1"/>
  <c r="TN40" i="4"/>
  <c r="TN41" i="4" s="1"/>
  <c r="TO40" i="4"/>
  <c r="TO41" i="4" s="1"/>
  <c r="TP40" i="4"/>
  <c r="TP41" i="4" s="1"/>
  <c r="TQ40" i="4"/>
  <c r="TQ41" i="4" s="1"/>
  <c r="TR40" i="4"/>
  <c r="TR41" i="4" s="1"/>
  <c r="TS40" i="4"/>
  <c r="TS41" i="4" s="1"/>
  <c r="TT40" i="4"/>
  <c r="TT41" i="4" s="1"/>
  <c r="TU40" i="4"/>
  <c r="TU41" i="4" s="1"/>
  <c r="TV40" i="4"/>
  <c r="TV41" i="4" s="1"/>
  <c r="TW40" i="4"/>
  <c r="TW41" i="4" s="1"/>
  <c r="TX40" i="4"/>
  <c r="TX41" i="4" s="1"/>
  <c r="TY40" i="4"/>
  <c r="TY41" i="4" s="1"/>
  <c r="TZ40" i="4"/>
  <c r="TZ41" i="4" s="1"/>
  <c r="UA40" i="4"/>
  <c r="UA41" i="4" s="1"/>
  <c r="UB40" i="4"/>
  <c r="UB41" i="4" s="1"/>
  <c r="UC40" i="4"/>
  <c r="UC41" i="4" s="1"/>
  <c r="UD40" i="4"/>
  <c r="UD41" i="4" s="1"/>
  <c r="UE40" i="4"/>
  <c r="UE41" i="4" s="1"/>
  <c r="UF40" i="4"/>
  <c r="UF41" i="4" s="1"/>
  <c r="UG40" i="4"/>
  <c r="UG41" i="4" s="1"/>
  <c r="UH40" i="4"/>
  <c r="UH41" i="4" s="1"/>
  <c r="UI40" i="4"/>
  <c r="UI41" i="4" s="1"/>
  <c r="UJ40" i="4"/>
  <c r="UJ41" i="4" s="1"/>
  <c r="UK40" i="4"/>
  <c r="UK41" i="4" s="1"/>
  <c r="UL40" i="4"/>
  <c r="UL41" i="4" s="1"/>
  <c r="UM40" i="4"/>
  <c r="UM41" i="4" s="1"/>
  <c r="UN40" i="4"/>
  <c r="UN41" i="4" s="1"/>
  <c r="UO40" i="4"/>
  <c r="UO41" i="4" s="1"/>
  <c r="UP40" i="4"/>
  <c r="UP41" i="4" s="1"/>
  <c r="UQ40" i="4"/>
  <c r="UQ41" i="4" s="1"/>
  <c r="UR40" i="4"/>
  <c r="UR41" i="4" s="1"/>
  <c r="US40" i="4"/>
  <c r="US41" i="4" s="1"/>
  <c r="UT40" i="4"/>
  <c r="UT41" i="4" s="1"/>
  <c r="UU40" i="4"/>
  <c r="UU41" i="4" s="1"/>
  <c r="UV40" i="4"/>
  <c r="UV41" i="4" s="1"/>
  <c r="UW40" i="4"/>
  <c r="UW41" i="4" s="1"/>
  <c r="UX40" i="4"/>
  <c r="UX41" i="4" s="1"/>
  <c r="UY40" i="4"/>
  <c r="UY41" i="4" s="1"/>
  <c r="UZ40" i="4"/>
  <c r="UZ41" i="4" s="1"/>
  <c r="VA40" i="4"/>
  <c r="VA41" i="4" s="1"/>
  <c r="VB40" i="4"/>
  <c r="VB41" i="4" s="1"/>
  <c r="VC40" i="4"/>
  <c r="VC41" i="4" s="1"/>
  <c r="VD40" i="4"/>
  <c r="VD41" i="4" s="1"/>
  <c r="VE40" i="4"/>
  <c r="VE41" i="4" s="1"/>
  <c r="VF40" i="4"/>
  <c r="VF41" i="4" s="1"/>
  <c r="VG40" i="4"/>
  <c r="VG41" i="4" s="1"/>
  <c r="VH40" i="4"/>
  <c r="VH41" i="4" s="1"/>
  <c r="VI40" i="4"/>
  <c r="VI41" i="4" s="1"/>
  <c r="VJ40" i="4"/>
  <c r="VJ41" i="4" s="1"/>
  <c r="VK40" i="4"/>
  <c r="VK41" i="4" s="1"/>
  <c r="VL40" i="4"/>
  <c r="VL41" i="4" s="1"/>
  <c r="VM40" i="4"/>
  <c r="VM41" i="4" s="1"/>
  <c r="VN40" i="4"/>
  <c r="VN41" i="4" s="1"/>
  <c r="VO40" i="4"/>
  <c r="VO41" i="4" s="1"/>
  <c r="VP40" i="4"/>
  <c r="VP41" i="4" s="1"/>
  <c r="VQ40" i="4"/>
  <c r="VQ41" i="4" s="1"/>
  <c r="VR40" i="4"/>
  <c r="VR41" i="4" s="1"/>
  <c r="VS40" i="4"/>
  <c r="VS41" i="4" s="1"/>
  <c r="VT40" i="4"/>
  <c r="VT41" i="4" s="1"/>
  <c r="VU40" i="4"/>
  <c r="VU41" i="4" s="1"/>
  <c r="AO41" i="4"/>
  <c r="CN41" i="4"/>
  <c r="CP41" i="4"/>
  <c r="DA41" i="4"/>
  <c r="DL41" i="4"/>
  <c r="DM41" i="4"/>
  <c r="DM42" i="4" s="1"/>
  <c r="DX41" i="4"/>
  <c r="FI41" i="4"/>
  <c r="FI42" i="4" s="1"/>
  <c r="FL41" i="4"/>
  <c r="FL42" i="4" s="1"/>
  <c r="GR41" i="4"/>
  <c r="HQ41" i="4"/>
  <c r="HY41" i="4"/>
  <c r="IK41" i="4"/>
  <c r="IW41" i="4"/>
  <c r="JI41" i="4"/>
  <c r="JU41" i="4"/>
  <c r="KG41" i="4"/>
  <c r="KJ41" i="4"/>
  <c r="KS41" i="4"/>
  <c r="MC41" i="4"/>
  <c r="MO41" i="4"/>
  <c r="OB41" i="4"/>
  <c r="PH41" i="4"/>
  <c r="RT41" i="4"/>
  <c r="C40" i="4"/>
  <c r="C41" i="4" s="1"/>
  <c r="D50" i="3"/>
  <c r="E50" i="3"/>
  <c r="F50" i="3"/>
  <c r="F51" i="3" s="1"/>
  <c r="G50" i="3"/>
  <c r="G51" i="3" s="1"/>
  <c r="H50" i="3"/>
  <c r="H51" i="3" s="1"/>
  <c r="I50" i="3"/>
  <c r="I51" i="3" s="1"/>
  <c r="J50" i="3"/>
  <c r="J51" i="3" s="1"/>
  <c r="K50" i="3"/>
  <c r="K51" i="3" s="1"/>
  <c r="L50" i="3"/>
  <c r="L51" i="3" s="1"/>
  <c r="M50" i="3"/>
  <c r="M51" i="3" s="1"/>
  <c r="N50" i="3"/>
  <c r="O50" i="3"/>
  <c r="P50" i="3"/>
  <c r="Q50" i="3"/>
  <c r="R50" i="3"/>
  <c r="R51" i="3" s="1"/>
  <c r="S50" i="3"/>
  <c r="S51" i="3" s="1"/>
  <c r="T50" i="3"/>
  <c r="T51" i="3" s="1"/>
  <c r="U50" i="3"/>
  <c r="U51" i="3" s="1"/>
  <c r="V50" i="3"/>
  <c r="V51" i="3" s="1"/>
  <c r="W50" i="3"/>
  <c r="X50" i="3"/>
  <c r="Y50" i="3"/>
  <c r="Z50" i="3"/>
  <c r="AA50" i="3"/>
  <c r="AB50" i="3"/>
  <c r="AC50" i="3"/>
  <c r="AD50" i="3"/>
  <c r="AD51" i="3" s="1"/>
  <c r="AE50" i="3"/>
  <c r="AE51" i="3" s="1"/>
  <c r="AF50" i="3"/>
  <c r="AF51" i="3" s="1"/>
  <c r="AG50" i="3"/>
  <c r="AG51" i="3" s="1"/>
  <c r="AH50" i="3"/>
  <c r="AH51" i="3" s="1"/>
  <c r="AI50" i="3"/>
  <c r="AI51" i="3" s="1"/>
  <c r="AJ50" i="3"/>
  <c r="AJ51" i="3" s="1"/>
  <c r="AK50" i="3"/>
  <c r="AL50" i="3"/>
  <c r="AM50" i="3"/>
  <c r="AN50" i="3"/>
  <c r="AO50" i="3"/>
  <c r="AP50" i="3"/>
  <c r="AP51" i="3" s="1"/>
  <c r="AQ50" i="3"/>
  <c r="AQ51" i="3" s="1"/>
  <c r="AR50" i="3"/>
  <c r="AR51" i="3" s="1"/>
  <c r="AS50" i="3"/>
  <c r="AS51" i="3" s="1"/>
  <c r="AT50" i="3"/>
  <c r="AT51" i="3" s="1"/>
  <c r="AU50" i="3"/>
  <c r="AU51" i="3" s="1"/>
  <c r="AV50" i="3"/>
  <c r="AV51" i="3" s="1"/>
  <c r="AW50" i="3"/>
  <c r="AW51" i="3" s="1"/>
  <c r="AX50" i="3"/>
  <c r="AY50" i="3"/>
  <c r="AZ50" i="3"/>
  <c r="BA50" i="3"/>
  <c r="BB50" i="3"/>
  <c r="BB51" i="3" s="1"/>
  <c r="BC50" i="3"/>
  <c r="BC51" i="3" s="1"/>
  <c r="BD50" i="3"/>
  <c r="BD51" i="3" s="1"/>
  <c r="BE50" i="3"/>
  <c r="BE51" i="3" s="1"/>
  <c r="BF50" i="3"/>
  <c r="BF51" i="3" s="1"/>
  <c r="BG50" i="3"/>
  <c r="BH50" i="3"/>
  <c r="BI50" i="3"/>
  <c r="BJ50" i="3"/>
  <c r="BK50" i="3"/>
  <c r="BL50" i="3"/>
  <c r="BM50" i="3"/>
  <c r="BN50" i="3"/>
  <c r="BN51" i="3" s="1"/>
  <c r="BO50" i="3"/>
  <c r="BO51" i="3" s="1"/>
  <c r="BP50" i="3"/>
  <c r="BP51" i="3" s="1"/>
  <c r="BQ50" i="3"/>
  <c r="BQ51" i="3" s="1"/>
  <c r="BR50" i="3"/>
  <c r="BR51" i="3" s="1"/>
  <c r="BS50" i="3"/>
  <c r="BS51" i="3" s="1"/>
  <c r="BT50" i="3"/>
  <c r="BT51" i="3" s="1"/>
  <c r="BU50" i="3"/>
  <c r="BV50" i="3"/>
  <c r="BW50" i="3"/>
  <c r="BX50" i="3"/>
  <c r="BY50" i="3"/>
  <c r="BZ50" i="3"/>
  <c r="BZ51" i="3" s="1"/>
  <c r="CA50" i="3"/>
  <c r="CA51" i="3" s="1"/>
  <c r="CB50" i="3"/>
  <c r="CB51" i="3" s="1"/>
  <c r="CC50" i="3"/>
  <c r="CC51" i="3" s="1"/>
  <c r="CD50" i="3"/>
  <c r="CD51" i="3" s="1"/>
  <c r="CE50" i="3"/>
  <c r="CE51" i="3" s="1"/>
  <c r="CF50" i="3"/>
  <c r="CF51" i="3" s="1"/>
  <c r="CG50" i="3"/>
  <c r="CG51" i="3" s="1"/>
  <c r="CH50" i="3"/>
  <c r="CI50" i="3"/>
  <c r="CJ50" i="3"/>
  <c r="CK50" i="3"/>
  <c r="CL50" i="3"/>
  <c r="CL51" i="3" s="1"/>
  <c r="CM50" i="3"/>
  <c r="CM51" i="3" s="1"/>
  <c r="CN50" i="3"/>
  <c r="CN51" i="3" s="1"/>
  <c r="CO50" i="3"/>
  <c r="CO51" i="3" s="1"/>
  <c r="CP50" i="3"/>
  <c r="CP51" i="3" s="1"/>
  <c r="CQ50" i="3"/>
  <c r="CR50" i="3"/>
  <c r="CS50" i="3"/>
  <c r="CT50" i="3"/>
  <c r="CU50" i="3"/>
  <c r="CV50" i="3"/>
  <c r="CW50" i="3"/>
  <c r="CX50" i="3"/>
  <c r="CX51" i="3" s="1"/>
  <c r="CY50" i="3"/>
  <c r="CY51" i="3" s="1"/>
  <c r="CZ50" i="3"/>
  <c r="CZ51" i="3" s="1"/>
  <c r="DA50" i="3"/>
  <c r="DA51" i="3" s="1"/>
  <c r="DB50" i="3"/>
  <c r="DB51" i="3" s="1"/>
  <c r="DC50" i="3"/>
  <c r="DC51" i="3" s="1"/>
  <c r="DD50" i="3"/>
  <c r="DE50" i="3"/>
  <c r="DF50" i="3"/>
  <c r="DG50" i="3"/>
  <c r="DH50" i="3"/>
  <c r="DI50" i="3"/>
  <c r="DJ50" i="3"/>
  <c r="DJ51" i="3" s="1"/>
  <c r="DK50" i="3"/>
  <c r="DK51" i="3" s="1"/>
  <c r="DL50" i="3"/>
  <c r="DL51" i="3" s="1"/>
  <c r="DM50" i="3"/>
  <c r="DM51" i="3" s="1"/>
  <c r="DN50" i="3"/>
  <c r="DN51" i="3" s="1"/>
  <c r="DO50" i="3"/>
  <c r="DO51" i="3" s="1"/>
  <c r="DP50" i="3"/>
  <c r="DP51" i="3" s="1"/>
  <c r="DQ50" i="3"/>
  <c r="DQ51" i="3" s="1"/>
  <c r="DR50" i="3"/>
  <c r="DS50" i="3"/>
  <c r="DT50" i="3"/>
  <c r="DU50" i="3"/>
  <c r="DV50" i="3"/>
  <c r="DV51" i="3" s="1"/>
  <c r="DW50" i="3"/>
  <c r="DW51" i="3" s="1"/>
  <c r="DX50" i="3"/>
  <c r="DX51" i="3" s="1"/>
  <c r="DY50" i="3"/>
  <c r="DZ50" i="3"/>
  <c r="DZ51" i="3" s="1"/>
  <c r="EA50" i="3"/>
  <c r="EB50" i="3"/>
  <c r="EB51" i="3" s="1"/>
  <c r="EC50" i="3"/>
  <c r="EC51" i="3" s="1"/>
  <c r="ED50" i="3"/>
  <c r="EE50" i="3"/>
  <c r="EF50" i="3"/>
  <c r="EG50" i="3"/>
  <c r="EH50" i="3"/>
  <c r="EH51" i="3" s="1"/>
  <c r="EI50" i="3"/>
  <c r="EI51" i="3" s="1"/>
  <c r="EJ50" i="3"/>
  <c r="EJ51" i="3" s="1"/>
  <c r="EK50" i="3"/>
  <c r="EK51" i="3" s="1"/>
  <c r="EL50" i="3"/>
  <c r="EL51" i="3" s="1"/>
  <c r="EM50" i="3"/>
  <c r="EN50" i="3"/>
  <c r="EO50" i="3"/>
  <c r="EP50" i="3"/>
  <c r="EQ50" i="3"/>
  <c r="ER50" i="3"/>
  <c r="ES50" i="3"/>
  <c r="ET50" i="3"/>
  <c r="ET51" i="3" s="1"/>
  <c r="EU50" i="3"/>
  <c r="EU51" i="3" s="1"/>
  <c r="EV50" i="3"/>
  <c r="EV51" i="3" s="1"/>
  <c r="EW50" i="3"/>
  <c r="EW51" i="3" s="1"/>
  <c r="EX50" i="3"/>
  <c r="EX51" i="3" s="1"/>
  <c r="EY50" i="3"/>
  <c r="EY51" i="3" s="1"/>
  <c r="EZ50" i="3"/>
  <c r="FA50" i="3"/>
  <c r="FB50" i="3"/>
  <c r="FC50" i="3"/>
  <c r="FD50" i="3"/>
  <c r="FE50" i="3"/>
  <c r="FF50" i="3"/>
  <c r="FF51" i="3" s="1"/>
  <c r="FG50" i="3"/>
  <c r="FG51" i="3" s="1"/>
  <c r="FH50" i="3"/>
  <c r="FH51" i="3" s="1"/>
  <c r="FI50" i="3"/>
  <c r="FI51" i="3" s="1"/>
  <c r="FJ50" i="3"/>
  <c r="FJ51" i="3" s="1"/>
  <c r="FK50" i="3"/>
  <c r="FK51" i="3" s="1"/>
  <c r="FL50" i="3"/>
  <c r="FL51" i="3" s="1"/>
  <c r="FM50" i="3"/>
  <c r="FM51" i="3" s="1"/>
  <c r="FN50" i="3"/>
  <c r="FO50" i="3"/>
  <c r="FP50" i="3"/>
  <c r="FQ50" i="3"/>
  <c r="FR50" i="3"/>
  <c r="FR51" i="3" s="1"/>
  <c r="FS50" i="3"/>
  <c r="FS51" i="3" s="1"/>
  <c r="FT50" i="3"/>
  <c r="FT51" i="3" s="1"/>
  <c r="FU50" i="3"/>
  <c r="FU51" i="3" s="1"/>
  <c r="FV50" i="3"/>
  <c r="FV51" i="3" s="1"/>
  <c r="FW50" i="3"/>
  <c r="FX50" i="3"/>
  <c r="FX51" i="3" s="1"/>
  <c r="FY50" i="3"/>
  <c r="FY51" i="3" s="1"/>
  <c r="FZ50" i="3"/>
  <c r="GA50" i="3"/>
  <c r="GB50" i="3"/>
  <c r="GC50" i="3"/>
  <c r="GD50" i="3"/>
  <c r="GD51" i="3" s="1"/>
  <c r="GE50" i="3"/>
  <c r="GE51" i="3" s="1"/>
  <c r="GF50" i="3"/>
  <c r="GF51" i="3" s="1"/>
  <c r="GG50" i="3"/>
  <c r="GG51" i="3" s="1"/>
  <c r="GH50" i="3"/>
  <c r="GH51" i="3" s="1"/>
  <c r="GI50" i="3"/>
  <c r="GJ50" i="3"/>
  <c r="GK50" i="3"/>
  <c r="GK51" i="3" s="1"/>
  <c r="GL50" i="3"/>
  <c r="GM50" i="3"/>
  <c r="GN50" i="3"/>
  <c r="GO50" i="3"/>
  <c r="GP50" i="3"/>
  <c r="GP51" i="3" s="1"/>
  <c r="GQ50" i="3"/>
  <c r="GQ51" i="3" s="1"/>
  <c r="GR50" i="3"/>
  <c r="GR51" i="3" s="1"/>
  <c r="GS50" i="3"/>
  <c r="GS51" i="3" s="1"/>
  <c r="GT50" i="3"/>
  <c r="GT51" i="3" s="1"/>
  <c r="GU50" i="3"/>
  <c r="GU51" i="3" s="1"/>
  <c r="GV50" i="3"/>
  <c r="GW50" i="3"/>
  <c r="GX50" i="3"/>
  <c r="GY50" i="3"/>
  <c r="GZ50" i="3"/>
  <c r="HA50" i="3"/>
  <c r="HB50" i="3"/>
  <c r="HB51" i="3" s="1"/>
  <c r="HC50" i="3"/>
  <c r="HC51" i="3" s="1"/>
  <c r="HD50" i="3"/>
  <c r="HD51" i="3" s="1"/>
  <c r="HE50" i="3"/>
  <c r="HE51" i="3" s="1"/>
  <c r="HF50" i="3"/>
  <c r="HF51" i="3" s="1"/>
  <c r="HG50" i="3"/>
  <c r="HG51" i="3" s="1"/>
  <c r="HH50" i="3"/>
  <c r="HH51" i="3" s="1"/>
  <c r="HI50" i="3"/>
  <c r="HI51" i="3" s="1"/>
  <c r="HJ50" i="3"/>
  <c r="HK50" i="3"/>
  <c r="HL50" i="3"/>
  <c r="HM50" i="3"/>
  <c r="HN50" i="3"/>
  <c r="HN51" i="3" s="1"/>
  <c r="HO50" i="3"/>
  <c r="HO51" i="3" s="1"/>
  <c r="HP50" i="3"/>
  <c r="HP51" i="3" s="1"/>
  <c r="HQ50" i="3"/>
  <c r="HQ51" i="3" s="1"/>
  <c r="HR50" i="3"/>
  <c r="HR51" i="3" s="1"/>
  <c r="HS50" i="3"/>
  <c r="HT50" i="3"/>
  <c r="HT51" i="3" s="1"/>
  <c r="HU50" i="3"/>
  <c r="HU51" i="3" s="1"/>
  <c r="HV50" i="3"/>
  <c r="HW50" i="3"/>
  <c r="HX50" i="3"/>
  <c r="HY50" i="3"/>
  <c r="HZ50" i="3"/>
  <c r="HZ51" i="3" s="1"/>
  <c r="IA50" i="3"/>
  <c r="IA51" i="3" s="1"/>
  <c r="IB50" i="3"/>
  <c r="IB51" i="3" s="1"/>
  <c r="IC50" i="3"/>
  <c r="ID50" i="3"/>
  <c r="IE50" i="3"/>
  <c r="IF50" i="3"/>
  <c r="IG50" i="3"/>
  <c r="IH50" i="3"/>
  <c r="II50" i="3"/>
  <c r="IJ50" i="3"/>
  <c r="IK50" i="3"/>
  <c r="IL50" i="3"/>
  <c r="IL51" i="3" s="1"/>
  <c r="IM50" i="3"/>
  <c r="IM51" i="3" s="1"/>
  <c r="IN50" i="3"/>
  <c r="IN51" i="3" s="1"/>
  <c r="IO50" i="3"/>
  <c r="IO51" i="3" s="1"/>
  <c r="IP50" i="3"/>
  <c r="IP51" i="3" s="1"/>
  <c r="IQ50" i="3"/>
  <c r="IQ51" i="3" s="1"/>
  <c r="IR50" i="3"/>
  <c r="IS50" i="3"/>
  <c r="IT50" i="3"/>
  <c r="IU50" i="3"/>
  <c r="IV50" i="3"/>
  <c r="IW50" i="3"/>
  <c r="IX50" i="3"/>
  <c r="IX51" i="3" s="1"/>
  <c r="IY50" i="3"/>
  <c r="IY51" i="3" s="1"/>
  <c r="IZ50" i="3"/>
  <c r="IZ51" i="3" s="1"/>
  <c r="JA50" i="3"/>
  <c r="JA51" i="3" s="1"/>
  <c r="JB50" i="3"/>
  <c r="JB51" i="3" s="1"/>
  <c r="JC50" i="3"/>
  <c r="JC51" i="3" s="1"/>
  <c r="JD50" i="3"/>
  <c r="JD51" i="3" s="1"/>
  <c r="JE50" i="3"/>
  <c r="JE51" i="3" s="1"/>
  <c r="JF50" i="3"/>
  <c r="JG50" i="3"/>
  <c r="JH50" i="3"/>
  <c r="JI50" i="3"/>
  <c r="JJ50" i="3"/>
  <c r="JJ51" i="3" s="1"/>
  <c r="JK50" i="3"/>
  <c r="JK51" i="3" s="1"/>
  <c r="JL50" i="3"/>
  <c r="JL51" i="3" s="1"/>
  <c r="JM50" i="3"/>
  <c r="JM51" i="3" s="1"/>
  <c r="JN50" i="3"/>
  <c r="JN51" i="3" s="1"/>
  <c r="JO50" i="3"/>
  <c r="JP50" i="3"/>
  <c r="JP51" i="3" s="1"/>
  <c r="JQ50" i="3"/>
  <c r="JQ51" i="3" s="1"/>
  <c r="JR50" i="3"/>
  <c r="JS50" i="3"/>
  <c r="JT50" i="3"/>
  <c r="JU50" i="3"/>
  <c r="JV50" i="3"/>
  <c r="JV51" i="3" s="1"/>
  <c r="JW50" i="3"/>
  <c r="JW51" i="3" s="1"/>
  <c r="JX50" i="3"/>
  <c r="JX51" i="3" s="1"/>
  <c r="JY50" i="3"/>
  <c r="JY51" i="3" s="1"/>
  <c r="JZ50" i="3"/>
  <c r="JZ51" i="3" s="1"/>
  <c r="KA50" i="3"/>
  <c r="KB50" i="3"/>
  <c r="KC50" i="3"/>
  <c r="KD50" i="3"/>
  <c r="KE50" i="3"/>
  <c r="KF50" i="3"/>
  <c r="KG50" i="3"/>
  <c r="KH50" i="3"/>
  <c r="KH51" i="3" s="1"/>
  <c r="KI50" i="3"/>
  <c r="KI51" i="3" s="1"/>
  <c r="KJ50" i="3"/>
  <c r="KJ51" i="3" s="1"/>
  <c r="KK50" i="3"/>
  <c r="KK51" i="3" s="1"/>
  <c r="KL50" i="3"/>
  <c r="KL51" i="3" s="1"/>
  <c r="KM50" i="3"/>
  <c r="KM51" i="3" s="1"/>
  <c r="KN50" i="3"/>
  <c r="KO50" i="3"/>
  <c r="KP50" i="3"/>
  <c r="KQ50" i="3"/>
  <c r="KR50" i="3"/>
  <c r="KS50" i="3"/>
  <c r="KT50" i="3"/>
  <c r="KT51" i="3" s="1"/>
  <c r="KU50" i="3"/>
  <c r="KU51" i="3" s="1"/>
  <c r="KV50" i="3"/>
  <c r="KV51" i="3" s="1"/>
  <c r="KW50" i="3"/>
  <c r="KW51" i="3" s="1"/>
  <c r="KX50" i="3"/>
  <c r="KX51" i="3" s="1"/>
  <c r="KY50" i="3"/>
  <c r="KY51" i="3" s="1"/>
  <c r="KZ50" i="3"/>
  <c r="KZ51" i="3" s="1"/>
  <c r="LA50" i="3"/>
  <c r="LA51" i="3" s="1"/>
  <c r="LB50" i="3"/>
  <c r="LC50" i="3"/>
  <c r="LD50" i="3"/>
  <c r="LE50" i="3"/>
  <c r="LF50" i="3"/>
  <c r="LF51" i="3" s="1"/>
  <c r="LG50" i="3"/>
  <c r="LG51" i="3" s="1"/>
  <c r="LH50" i="3"/>
  <c r="LH51" i="3" s="1"/>
  <c r="LI50" i="3"/>
  <c r="LI51" i="3" s="1"/>
  <c r="LJ50" i="3"/>
  <c r="LJ51" i="3" s="1"/>
  <c r="LK50" i="3"/>
  <c r="LL50" i="3"/>
  <c r="LL51" i="3" s="1"/>
  <c r="LM50" i="3"/>
  <c r="LM51" i="3" s="1"/>
  <c r="LN50" i="3"/>
  <c r="LO50" i="3"/>
  <c r="LP50" i="3"/>
  <c r="LQ50" i="3"/>
  <c r="LR50" i="3"/>
  <c r="LR51" i="3" s="1"/>
  <c r="LS50" i="3"/>
  <c r="LS51" i="3" s="1"/>
  <c r="LT50" i="3"/>
  <c r="LT51" i="3" s="1"/>
  <c r="LU50" i="3"/>
  <c r="LU51" i="3" s="1"/>
  <c r="LV50" i="3"/>
  <c r="LV51" i="3" s="1"/>
  <c r="LW50" i="3"/>
  <c r="LX50" i="3"/>
  <c r="LY50" i="3"/>
  <c r="LZ50" i="3"/>
  <c r="MA50" i="3"/>
  <c r="MB50" i="3"/>
  <c r="MC50" i="3"/>
  <c r="MD50" i="3"/>
  <c r="MD51" i="3" s="1"/>
  <c r="ME50" i="3"/>
  <c r="ME51" i="3" s="1"/>
  <c r="MF50" i="3"/>
  <c r="MF51" i="3" s="1"/>
  <c r="MG50" i="3"/>
  <c r="MG51" i="3" s="1"/>
  <c r="MH50" i="3"/>
  <c r="MH51" i="3" s="1"/>
  <c r="MI50" i="3"/>
  <c r="MI51" i="3" s="1"/>
  <c r="MJ50" i="3"/>
  <c r="MK50" i="3"/>
  <c r="MK51" i="3" s="1"/>
  <c r="ML50" i="3"/>
  <c r="MM50" i="3"/>
  <c r="MN50" i="3"/>
  <c r="MO50" i="3"/>
  <c r="MP50" i="3"/>
  <c r="MP51" i="3" s="1"/>
  <c r="MQ50" i="3"/>
  <c r="MQ51" i="3" s="1"/>
  <c r="MR50" i="3"/>
  <c r="MR51" i="3" s="1"/>
  <c r="MS50" i="3"/>
  <c r="MS51" i="3" s="1"/>
  <c r="MT50" i="3"/>
  <c r="MT51" i="3" s="1"/>
  <c r="MU50" i="3"/>
  <c r="MU51" i="3" s="1"/>
  <c r="MV50" i="3"/>
  <c r="MV51" i="3" s="1"/>
  <c r="MW50" i="3"/>
  <c r="MW51" i="3" s="1"/>
  <c r="MX50" i="3"/>
  <c r="MY50" i="3"/>
  <c r="MZ50" i="3"/>
  <c r="NA50" i="3"/>
  <c r="NB50" i="3"/>
  <c r="NB51" i="3" s="1"/>
  <c r="NC50" i="3"/>
  <c r="NC51" i="3" s="1"/>
  <c r="ND50" i="3"/>
  <c r="ND51" i="3" s="1"/>
  <c r="NE50" i="3"/>
  <c r="NE51" i="3" s="1"/>
  <c r="NF50" i="3"/>
  <c r="NF51" i="3" s="1"/>
  <c r="NG50" i="3"/>
  <c r="NH50" i="3"/>
  <c r="NH51" i="3" s="1"/>
  <c r="NI50" i="3"/>
  <c r="NI51" i="3" s="1"/>
  <c r="NJ50" i="3"/>
  <c r="NK50" i="3"/>
  <c r="NL50" i="3"/>
  <c r="NM50" i="3"/>
  <c r="NN50" i="3"/>
  <c r="NN51" i="3" s="1"/>
  <c r="NO50" i="3"/>
  <c r="NO51" i="3" s="1"/>
  <c r="NP50" i="3"/>
  <c r="NP51" i="3" s="1"/>
  <c r="NQ50" i="3"/>
  <c r="NQ51" i="3" s="1"/>
  <c r="NR50" i="3"/>
  <c r="NR51" i="3" s="1"/>
  <c r="NS50" i="3"/>
  <c r="D51" i="3"/>
  <c r="E51" i="3"/>
  <c r="N51" i="3"/>
  <c r="O51" i="3"/>
  <c r="P51" i="3"/>
  <c r="Q51" i="3"/>
  <c r="W51" i="3"/>
  <c r="X51" i="3"/>
  <c r="Y51" i="3"/>
  <c r="Z51" i="3"/>
  <c r="AA51" i="3"/>
  <c r="AB51" i="3"/>
  <c r="AC51" i="3"/>
  <c r="AK51" i="3"/>
  <c r="AL51" i="3"/>
  <c r="AM51" i="3"/>
  <c r="AN51" i="3"/>
  <c r="AO51" i="3"/>
  <c r="AX51" i="3"/>
  <c r="AY51" i="3"/>
  <c r="AZ51" i="3"/>
  <c r="BA51" i="3"/>
  <c r="BG51" i="3"/>
  <c r="BH51" i="3"/>
  <c r="BI51" i="3"/>
  <c r="BJ51" i="3"/>
  <c r="BK51" i="3"/>
  <c r="BL51" i="3"/>
  <c r="BM51" i="3"/>
  <c r="BU51" i="3"/>
  <c r="BV51" i="3"/>
  <c r="BW51" i="3"/>
  <c r="BX51" i="3"/>
  <c r="BY51" i="3"/>
  <c r="CH51" i="3"/>
  <c r="CI51" i="3"/>
  <c r="CJ51" i="3"/>
  <c r="CK51" i="3"/>
  <c r="CQ51" i="3"/>
  <c r="CR51" i="3"/>
  <c r="CS51" i="3"/>
  <c r="CT51" i="3"/>
  <c r="CU51" i="3"/>
  <c r="CV51" i="3"/>
  <c r="CW51" i="3"/>
  <c r="DD51" i="3"/>
  <c r="DE51" i="3"/>
  <c r="DF51" i="3"/>
  <c r="DG51" i="3"/>
  <c r="DH51" i="3"/>
  <c r="DI51" i="3"/>
  <c r="DR51" i="3"/>
  <c r="DS51" i="3"/>
  <c r="DT51" i="3"/>
  <c r="DU51" i="3"/>
  <c r="DY51" i="3"/>
  <c r="EA51" i="3"/>
  <c r="ED51" i="3"/>
  <c r="EE51" i="3"/>
  <c r="EF51" i="3"/>
  <c r="EG51" i="3"/>
  <c r="EM51" i="3"/>
  <c r="EN51" i="3"/>
  <c r="EO51" i="3"/>
  <c r="EP51" i="3"/>
  <c r="EQ51" i="3"/>
  <c r="ER51" i="3"/>
  <c r="ES51" i="3"/>
  <c r="EZ51" i="3"/>
  <c r="FA51" i="3"/>
  <c r="FB51" i="3"/>
  <c r="FC51" i="3"/>
  <c r="FD51" i="3"/>
  <c r="FE51" i="3"/>
  <c r="FN51" i="3"/>
  <c r="FO51" i="3"/>
  <c r="FP51" i="3"/>
  <c r="FQ51" i="3"/>
  <c r="FW51" i="3"/>
  <c r="FZ51" i="3"/>
  <c r="GA51" i="3"/>
  <c r="GB51" i="3"/>
  <c r="GC51" i="3"/>
  <c r="GI51" i="3"/>
  <c r="GJ51" i="3"/>
  <c r="GL51" i="3"/>
  <c r="GM51" i="3"/>
  <c r="GN51" i="3"/>
  <c r="GO51" i="3"/>
  <c r="GV51" i="3"/>
  <c r="GW51" i="3"/>
  <c r="GX51" i="3"/>
  <c r="GY51" i="3"/>
  <c r="GZ51" i="3"/>
  <c r="HA51" i="3"/>
  <c r="HJ51" i="3"/>
  <c r="HK51" i="3"/>
  <c r="HL51" i="3"/>
  <c r="HM51" i="3"/>
  <c r="HS51" i="3"/>
  <c r="HV51" i="3"/>
  <c r="HW51" i="3"/>
  <c r="HX51" i="3"/>
  <c r="HY51" i="3"/>
  <c r="IC51" i="3"/>
  <c r="ID51" i="3"/>
  <c r="IE51" i="3"/>
  <c r="IF51" i="3"/>
  <c r="IG51" i="3"/>
  <c r="IH51" i="3"/>
  <c r="II51" i="3"/>
  <c r="IJ51" i="3"/>
  <c r="IK51" i="3"/>
  <c r="IR51" i="3"/>
  <c r="IS51" i="3"/>
  <c r="IT51" i="3"/>
  <c r="IU51" i="3"/>
  <c r="IV51" i="3"/>
  <c r="IW51" i="3"/>
  <c r="JF51" i="3"/>
  <c r="JG51" i="3"/>
  <c r="JH51" i="3"/>
  <c r="JI51" i="3"/>
  <c r="JO51" i="3"/>
  <c r="JR51" i="3"/>
  <c r="JS51" i="3"/>
  <c r="JT51" i="3"/>
  <c r="JU51" i="3"/>
  <c r="KA51" i="3"/>
  <c r="KB51" i="3"/>
  <c r="KC51" i="3"/>
  <c r="KD51" i="3"/>
  <c r="KE51" i="3"/>
  <c r="KF51" i="3"/>
  <c r="KG51" i="3"/>
  <c r="KN51" i="3"/>
  <c r="KO51" i="3"/>
  <c r="KP51" i="3"/>
  <c r="KQ51" i="3"/>
  <c r="KR51" i="3"/>
  <c r="KS51" i="3"/>
  <c r="LB51" i="3"/>
  <c r="LC51" i="3"/>
  <c r="LD51" i="3"/>
  <c r="LE51" i="3"/>
  <c r="LK51" i="3"/>
  <c r="LN51" i="3"/>
  <c r="LO51" i="3"/>
  <c r="LP51" i="3"/>
  <c r="LQ51" i="3"/>
  <c r="LW51" i="3"/>
  <c r="LX51" i="3"/>
  <c r="LY51" i="3"/>
  <c r="LZ51" i="3"/>
  <c r="MA51" i="3"/>
  <c r="MB51" i="3"/>
  <c r="MC51" i="3"/>
  <c r="MJ51" i="3"/>
  <c r="ML51" i="3"/>
  <c r="MM51" i="3"/>
  <c r="MN51" i="3"/>
  <c r="MO51" i="3"/>
  <c r="MX51" i="3"/>
  <c r="MY51" i="3"/>
  <c r="MZ51" i="3"/>
  <c r="NA51" i="3"/>
  <c r="NG51" i="3"/>
  <c r="NJ51" i="3"/>
  <c r="NK51" i="3"/>
  <c r="NL51" i="3"/>
  <c r="NM51" i="3"/>
  <c r="NS51" i="3"/>
  <c r="C50" i="3"/>
  <c r="C51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H41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CO40" i="2"/>
  <c r="CO41" i="2" s="1"/>
  <c r="FH40" i="2"/>
  <c r="IN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I41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U41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G41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S41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E41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Q41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C41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O41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A41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M41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Y41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K41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W41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I41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U41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G41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S41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E41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Q41" i="1" s="1"/>
  <c r="HR39" i="1"/>
  <c r="HR40" i="1" s="1"/>
  <c r="HS39" i="1"/>
  <c r="HS40" i="1" s="1"/>
  <c r="C39" i="1"/>
  <c r="C40" i="1" s="1"/>
  <c r="NQ52" i="3" l="1"/>
  <c r="JY52" i="3"/>
  <c r="FU52" i="3"/>
  <c r="NE52" i="3"/>
  <c r="LI52" i="3"/>
  <c r="HQ52" i="3"/>
  <c r="GG52" i="3"/>
  <c r="LU52" i="3"/>
  <c r="JM52" i="3"/>
  <c r="EK52" i="3"/>
  <c r="MJ52" i="3"/>
  <c r="DY52" i="3"/>
  <c r="IU52" i="3"/>
  <c r="MG52" i="3"/>
  <c r="KK52" i="3"/>
  <c r="FI52" i="3"/>
  <c r="DM52" i="3"/>
  <c r="BQ52" i="3"/>
  <c r="U52" i="3"/>
  <c r="UU42" i="4"/>
  <c r="SM42" i="4"/>
  <c r="QE42" i="4"/>
  <c r="OI42" i="4"/>
  <c r="MM42" i="4"/>
  <c r="JG42" i="4"/>
  <c r="GM42" i="4"/>
  <c r="EQ42" i="4"/>
  <c r="DG42" i="4"/>
  <c r="BK42" i="4"/>
  <c r="DS52" i="3"/>
  <c r="FO52" i="3"/>
  <c r="IO52" i="3"/>
  <c r="GS52" i="3"/>
  <c r="CC52" i="3"/>
  <c r="AG52" i="3"/>
  <c r="VS42" i="4"/>
  <c r="TW42" i="4"/>
  <c r="SA42" i="4"/>
  <c r="PS42" i="4"/>
  <c r="NW42" i="4"/>
  <c r="LC42" i="4"/>
  <c r="II42" i="4"/>
  <c r="HK42" i="4"/>
  <c r="FO42" i="4"/>
  <c r="CU42" i="4"/>
  <c r="AY42" i="4"/>
  <c r="KN52" i="3"/>
  <c r="X52" i="3"/>
  <c r="LC41" i="2"/>
  <c r="KE41" i="2"/>
  <c r="IU41" i="2"/>
  <c r="HW41" i="2"/>
  <c r="GM41" i="2"/>
  <c r="GA41" i="2"/>
  <c r="FC41" i="2"/>
  <c r="EE41" i="2"/>
  <c r="DG41" i="2"/>
  <c r="CI41" i="2"/>
  <c r="BK41" i="2"/>
  <c r="AA41" i="2"/>
  <c r="C52" i="3"/>
  <c r="D55" i="3"/>
  <c r="VP42" i="4"/>
  <c r="UR42" i="4"/>
  <c r="QB42" i="4"/>
  <c r="LL42" i="4"/>
  <c r="JP42" i="4"/>
  <c r="JD42" i="4"/>
  <c r="GV42" i="4"/>
  <c r="FX42" i="4"/>
  <c r="EB42" i="4"/>
  <c r="CF42" i="4"/>
  <c r="AJ42" i="4"/>
  <c r="FC52" i="3"/>
  <c r="LX52" i="3"/>
  <c r="GV52" i="3"/>
  <c r="EB41" i="2"/>
  <c r="BT41" i="2"/>
  <c r="LC52" i="3"/>
  <c r="FU42" i="4"/>
  <c r="EZ52" i="3"/>
  <c r="MM52" i="3"/>
  <c r="JG52" i="3"/>
  <c r="BH52" i="3"/>
  <c r="D57" i="3"/>
  <c r="GJ52" i="3"/>
  <c r="IC52" i="3"/>
  <c r="MS52" i="3"/>
  <c r="KW52" i="3"/>
  <c r="HE52" i="3"/>
  <c r="CO52" i="3"/>
  <c r="AS52" i="3"/>
  <c r="VG42" i="4"/>
  <c r="TK42" i="4"/>
  <c r="RO42" i="4"/>
  <c r="QQ42" i="4"/>
  <c r="NK42" i="4"/>
  <c r="KE42" i="4"/>
  <c r="GA42" i="4"/>
  <c r="DS42" i="4"/>
  <c r="BW42" i="4"/>
  <c r="O42" i="4"/>
  <c r="EN52" i="3"/>
  <c r="JG41" i="2"/>
  <c r="II41" i="2"/>
  <c r="HK41" i="2"/>
  <c r="FO41" i="2"/>
  <c r="EQ41" i="2"/>
  <c r="DS41" i="2"/>
  <c r="CU41" i="2"/>
  <c r="BW41" i="2"/>
  <c r="AY41" i="2"/>
  <c r="O41" i="2"/>
  <c r="IR52" i="3"/>
  <c r="CR52" i="3"/>
  <c r="TT42" i="4"/>
  <c r="SV42" i="4"/>
  <c r="QZ42" i="4"/>
  <c r="OF42" i="4"/>
  <c r="MJ42" i="4"/>
  <c r="KN42" i="4"/>
  <c r="IR42" i="4"/>
  <c r="HT42" i="4"/>
  <c r="EZ42" i="4"/>
  <c r="DD42" i="4"/>
  <c r="BH42" i="4"/>
  <c r="MY52" i="3"/>
  <c r="AM52" i="3"/>
  <c r="BH41" i="2"/>
  <c r="L41" i="2"/>
  <c r="DG52" i="3"/>
  <c r="KB52" i="3"/>
  <c r="D50" i="1"/>
  <c r="IF52" i="3"/>
  <c r="DD52" i="3"/>
  <c r="D56" i="3"/>
  <c r="E56" i="3" s="1"/>
  <c r="NH52" i="3"/>
  <c r="MV52" i="3"/>
  <c r="LL52" i="3"/>
  <c r="KZ52" i="3"/>
  <c r="JP52" i="3"/>
  <c r="JD52" i="3"/>
  <c r="HT52" i="3"/>
  <c r="HH52" i="3"/>
  <c r="FX52" i="3"/>
  <c r="FL52" i="3"/>
  <c r="EB52" i="3"/>
  <c r="DP52" i="3"/>
  <c r="CF52" i="3"/>
  <c r="BT52" i="3"/>
  <c r="AV52" i="3"/>
  <c r="AJ52" i="3"/>
  <c r="L52" i="3"/>
  <c r="BW52" i="3"/>
  <c r="JA52" i="3"/>
  <c r="EW52" i="3"/>
  <c r="DA52" i="3"/>
  <c r="BE52" i="3"/>
  <c r="I52" i="3"/>
  <c r="UI42" i="4"/>
  <c r="RC42" i="4"/>
  <c r="OU42" i="4"/>
  <c r="MY42" i="4"/>
  <c r="KQ42" i="4"/>
  <c r="GY42" i="4"/>
  <c r="FC42" i="4"/>
  <c r="CI42" i="4"/>
  <c r="AA42" i="4"/>
  <c r="GY52" i="3"/>
  <c r="KQ52" i="3"/>
  <c r="HK52" i="3"/>
  <c r="CI52" i="3"/>
  <c r="AY52" i="3"/>
  <c r="O52" i="3"/>
  <c r="HN41" i="1"/>
  <c r="HB41" i="1"/>
  <c r="GP41" i="1"/>
  <c r="GD41" i="1"/>
  <c r="FR41" i="1"/>
  <c r="FF41" i="1"/>
  <c r="ET41" i="1"/>
  <c r="EH41" i="1"/>
  <c r="DV41" i="1"/>
  <c r="DJ41" i="1"/>
  <c r="CX41" i="1"/>
  <c r="CL41" i="1"/>
  <c r="BZ41" i="1"/>
  <c r="BN41" i="1"/>
  <c r="BB41" i="1"/>
  <c r="AP41" i="1"/>
  <c r="AD41" i="1"/>
  <c r="R41" i="1"/>
  <c r="F41" i="1"/>
  <c r="NN52" i="3"/>
  <c r="NB52" i="3"/>
  <c r="MP52" i="3"/>
  <c r="MD52" i="3"/>
  <c r="LR52" i="3"/>
  <c r="LF52" i="3"/>
  <c r="KT52" i="3"/>
  <c r="KH52" i="3"/>
  <c r="JV52" i="3"/>
  <c r="JJ52" i="3"/>
  <c r="IX52" i="3"/>
  <c r="IL52" i="3"/>
  <c r="HZ52" i="3"/>
  <c r="HN52" i="3"/>
  <c r="HB52" i="3"/>
  <c r="GP52" i="3"/>
  <c r="GD52" i="3"/>
  <c r="FR52" i="3"/>
  <c r="FF52" i="3"/>
  <c r="ET52" i="3"/>
  <c r="EH52" i="3"/>
  <c r="DV52" i="3"/>
  <c r="DJ52" i="3"/>
  <c r="CX52" i="3"/>
  <c r="CL52" i="3"/>
  <c r="BZ52" i="3"/>
  <c r="BN52" i="3"/>
  <c r="BB52" i="3"/>
  <c r="AP52" i="3"/>
  <c r="AD52" i="3"/>
  <c r="R52" i="3"/>
  <c r="F52" i="3"/>
  <c r="EK42" i="4"/>
  <c r="NK52" i="3"/>
  <c r="LO52" i="3"/>
  <c r="JS52" i="3"/>
  <c r="HW52" i="3"/>
  <c r="GA52" i="3"/>
  <c r="EE52" i="3"/>
  <c r="D45" i="1"/>
  <c r="HK41" i="1"/>
  <c r="GY41" i="1"/>
  <c r="GM41" i="1"/>
  <c r="GA41" i="1"/>
  <c r="FO41" i="1"/>
  <c r="FC41" i="1"/>
  <c r="EQ41" i="1"/>
  <c r="EE41" i="1"/>
  <c r="DS41" i="1"/>
  <c r="DG41" i="1"/>
  <c r="CU41" i="1"/>
  <c r="CI41" i="1"/>
  <c r="BW41" i="1"/>
  <c r="BK41" i="1"/>
  <c r="AY41" i="1"/>
  <c r="AM41" i="1"/>
  <c r="AA41" i="1"/>
  <c r="O41" i="1"/>
  <c r="C41" i="2"/>
  <c r="CU52" i="3"/>
  <c r="BK52" i="3"/>
  <c r="AA52" i="3"/>
  <c r="KH41" i="2"/>
  <c r="JJ41" i="2"/>
  <c r="MA52" i="3"/>
  <c r="KE52" i="3"/>
  <c r="II52" i="3"/>
  <c r="GM52" i="3"/>
  <c r="EQ52" i="3"/>
  <c r="C41" i="1"/>
  <c r="D44" i="1"/>
  <c r="E44" i="1" s="1"/>
  <c r="HH41" i="1"/>
  <c r="GV41" i="1"/>
  <c r="GJ41" i="1"/>
  <c r="FX41" i="1"/>
  <c r="FL41" i="1"/>
  <c r="EZ41" i="1"/>
  <c r="EN41" i="1"/>
  <c r="EB41" i="1"/>
  <c r="DP41" i="1"/>
  <c r="DD41" i="1"/>
  <c r="CR41" i="1"/>
  <c r="CF41" i="1"/>
  <c r="BT41" i="1"/>
  <c r="BH41" i="1"/>
  <c r="AV41" i="1"/>
  <c r="AJ41" i="1"/>
  <c r="X41" i="1"/>
  <c r="L41" i="1"/>
  <c r="KW41" i="2"/>
  <c r="JY41" i="2"/>
  <c r="JA41" i="2"/>
  <c r="IC41" i="2"/>
  <c r="HE41" i="2"/>
  <c r="GG41" i="2"/>
  <c r="FI41" i="2"/>
  <c r="EK41" i="2"/>
  <c r="MA42" i="4"/>
  <c r="HQ42" i="4"/>
  <c r="SY42" i="4"/>
  <c r="RX42" i="4"/>
  <c r="PD42" i="4"/>
  <c r="NH42" i="4"/>
  <c r="L42" i="4"/>
  <c r="D46" i="4"/>
  <c r="E46" i="4" s="1"/>
  <c r="RF42" i="4"/>
  <c r="QH42" i="4"/>
  <c r="PJ42" i="4"/>
  <c r="OL42" i="4"/>
  <c r="NN42" i="4"/>
  <c r="MP42" i="4"/>
  <c r="LR42" i="4"/>
  <c r="KT42" i="4"/>
  <c r="JV42" i="4"/>
  <c r="IX42" i="4"/>
  <c r="HZ42" i="4"/>
  <c r="HB42" i="4"/>
  <c r="GD42" i="4"/>
  <c r="FF42" i="4"/>
  <c r="EH42" i="4"/>
  <c r="DJ42" i="4"/>
  <c r="CL42" i="4"/>
  <c r="BN42" i="4"/>
  <c r="AP42" i="4"/>
  <c r="R42" i="4"/>
  <c r="TB42" i="4"/>
  <c r="SD42" i="4"/>
  <c r="UO42" i="4"/>
  <c r="DA42" i="4"/>
  <c r="VM42" i="4"/>
  <c r="TQ42" i="4"/>
  <c r="SS42" i="4"/>
  <c r="RU42" i="4"/>
  <c r="QW42" i="4"/>
  <c r="PY42" i="4"/>
  <c r="PA42" i="4"/>
  <c r="OC42" i="4"/>
  <c r="NE42" i="4"/>
  <c r="MG42" i="4"/>
  <c r="LI42" i="4"/>
  <c r="KK42" i="4"/>
  <c r="JM42" i="4"/>
  <c r="IO42" i="4"/>
  <c r="GS42" i="4"/>
  <c r="CC42" i="4"/>
  <c r="AG42" i="4"/>
  <c r="I42" i="4"/>
  <c r="C42" i="4"/>
  <c r="D45" i="4"/>
  <c r="UX42" i="4"/>
  <c r="TZ42" i="4"/>
  <c r="UF42" i="4"/>
  <c r="EW42" i="4"/>
  <c r="VD42" i="4"/>
  <c r="TH42" i="4"/>
  <c r="SJ42" i="4"/>
  <c r="RL42" i="4"/>
  <c r="QN42" i="4"/>
  <c r="PP42" i="4"/>
  <c r="OR42" i="4"/>
  <c r="NT42" i="4"/>
  <c r="LX42" i="4"/>
  <c r="KZ42" i="4"/>
  <c r="KB42" i="4"/>
  <c r="D54" i="4"/>
  <c r="IF42" i="4"/>
  <c r="HH42" i="4"/>
  <c r="GJ42" i="4"/>
  <c r="EN42" i="4"/>
  <c r="DP42" i="4"/>
  <c r="CR42" i="4"/>
  <c r="BT42" i="4"/>
  <c r="AV42" i="4"/>
  <c r="X42" i="4"/>
  <c r="PG42" i="4"/>
  <c r="LO42" i="4"/>
  <c r="JS42" i="4"/>
  <c r="IU42" i="4"/>
  <c r="D53" i="4"/>
  <c r="E53" i="4" s="1"/>
  <c r="HW42" i="4"/>
  <c r="EE42" i="4"/>
  <c r="AM42" i="4"/>
  <c r="VJ42" i="4"/>
  <c r="UL42" i="4"/>
  <c r="TN42" i="4"/>
  <c r="SP42" i="4"/>
  <c r="RR42" i="4"/>
  <c r="QT42" i="4"/>
  <c r="PV42" i="4"/>
  <c r="OX42" i="4"/>
  <c r="NZ42" i="4"/>
  <c r="NB42" i="4"/>
  <c r="MD42" i="4"/>
  <c r="LF42" i="4"/>
  <c r="KH42" i="4"/>
  <c r="JJ42" i="4"/>
  <c r="IL42" i="4"/>
  <c r="HN42" i="4"/>
  <c r="GP42" i="4"/>
  <c r="FR42" i="4"/>
  <c r="ET42" i="4"/>
  <c r="DV42" i="4"/>
  <c r="CX42" i="4"/>
  <c r="BZ42" i="4"/>
  <c r="BB42" i="4"/>
  <c r="AD42" i="4"/>
  <c r="F42" i="4"/>
  <c r="MV42" i="4"/>
  <c r="DY42" i="4"/>
  <c r="BE42" i="4"/>
  <c r="VA42" i="4"/>
  <c r="UC42" i="4"/>
  <c r="TE42" i="4"/>
  <c r="SG42" i="4"/>
  <c r="RI42" i="4"/>
  <c r="D61" i="4"/>
  <c r="E61" i="4" s="1"/>
  <c r="QK42" i="4"/>
  <c r="PM42" i="4"/>
  <c r="OO42" i="4"/>
  <c r="NQ42" i="4"/>
  <c r="MS42" i="4"/>
  <c r="LU42" i="4"/>
  <c r="KW42" i="4"/>
  <c r="JY42" i="4"/>
  <c r="JA42" i="4"/>
  <c r="IC42" i="4"/>
  <c r="GG42" i="4"/>
  <c r="CO42" i="4"/>
  <c r="BQ42" i="4"/>
  <c r="AS42" i="4"/>
  <c r="U42" i="4"/>
  <c r="D47" i="4"/>
  <c r="E47" i="4" s="1"/>
  <c r="DP41" i="2"/>
  <c r="KN41" i="2"/>
  <c r="JP41" i="2"/>
  <c r="IR41" i="2"/>
  <c r="HT41" i="2"/>
  <c r="GV41" i="2"/>
  <c r="FX41" i="2"/>
  <c r="EZ41" i="2"/>
  <c r="DD41" i="2"/>
  <c r="CF41" i="2"/>
  <c r="AJ41" i="2"/>
  <c r="IX41" i="2"/>
  <c r="DJ41" i="2"/>
  <c r="AP41" i="2"/>
  <c r="KK41" i="2"/>
  <c r="JM41" i="2"/>
  <c r="IO41" i="2"/>
  <c r="HQ41" i="2"/>
  <c r="GS41" i="2"/>
  <c r="FU41" i="2"/>
  <c r="EW41" i="2"/>
  <c r="DY41" i="2"/>
  <c r="DA41" i="2"/>
  <c r="CC41" i="2"/>
  <c r="BE41" i="2"/>
  <c r="AG41" i="2"/>
  <c r="I41" i="2"/>
  <c r="KT41" i="2"/>
  <c r="EH41" i="2"/>
  <c r="R41" i="2"/>
  <c r="KB41" i="2"/>
  <c r="JD41" i="2"/>
  <c r="IF41" i="2"/>
  <c r="GJ41" i="2"/>
  <c r="FL41" i="2"/>
  <c r="EN41" i="2"/>
  <c r="CR41" i="2"/>
  <c r="AV41" i="2"/>
  <c r="X41" i="2"/>
  <c r="JV41" i="2"/>
  <c r="HZ41" i="2"/>
  <c r="FF41" i="2"/>
  <c r="CL41" i="2"/>
  <c r="KZ41" i="2"/>
  <c r="KQ41" i="2"/>
  <c r="JS41" i="2"/>
  <c r="GY41" i="2"/>
  <c r="AM41" i="2"/>
  <c r="HB41" i="2"/>
  <c r="BN41" i="2"/>
  <c r="IL41" i="2"/>
  <c r="HN41" i="2"/>
  <c r="GP41" i="2"/>
  <c r="FR41" i="2"/>
  <c r="ET41" i="2"/>
  <c r="DV41" i="2"/>
  <c r="CX41" i="2"/>
  <c r="BZ41" i="2"/>
  <c r="BB41" i="2"/>
  <c r="AD41" i="2"/>
  <c r="F41" i="2"/>
  <c r="GD41" i="2"/>
  <c r="DM41" i="2"/>
  <c r="BQ41" i="2"/>
  <c r="AS41" i="2"/>
  <c r="U41" i="2"/>
  <c r="C45" i="5"/>
  <c r="EQ45" i="5"/>
  <c r="DM45" i="5"/>
  <c r="YP45" i="5"/>
  <c r="YD45" i="5"/>
  <c r="WE45" i="5"/>
  <c r="VS45" i="5"/>
  <c r="VJ45" i="5"/>
  <c r="OI45" i="5"/>
  <c r="NT45" i="5"/>
  <c r="NH45" i="5"/>
  <c r="KN45" i="5"/>
  <c r="JG45" i="5"/>
  <c r="HH45" i="5"/>
  <c r="GP45" i="5"/>
  <c r="CR45" i="5"/>
  <c r="RO45" i="5"/>
  <c r="PG45" i="5"/>
  <c r="OU45" i="5"/>
  <c r="LC45" i="5"/>
  <c r="JD45" i="5"/>
  <c r="FX45" i="5"/>
  <c r="EN45" i="5"/>
  <c r="AA45" i="5"/>
  <c r="YM45" i="5"/>
  <c r="WB45" i="5"/>
  <c r="TE45" i="5"/>
  <c r="RC45" i="5"/>
  <c r="QH45" i="5"/>
  <c r="PP45" i="5"/>
  <c r="OR45" i="5"/>
  <c r="OF45" i="5"/>
  <c r="KZ45" i="5"/>
  <c r="IL45" i="5"/>
  <c r="HT45" i="5"/>
  <c r="GM45" i="5"/>
  <c r="DV45" i="5"/>
  <c r="DD45" i="5"/>
  <c r="ZT45" i="5"/>
  <c r="SG45" i="5"/>
  <c r="KW45" i="5"/>
  <c r="AY45" i="5"/>
  <c r="YV45" i="5"/>
  <c r="YA45" i="5"/>
  <c r="XF45" i="5"/>
  <c r="VP45" i="5"/>
  <c r="UU45" i="5"/>
  <c r="TZ45" i="5"/>
  <c r="QQ45" i="5"/>
  <c r="PD45" i="5"/>
  <c r="MD45" i="5"/>
  <c r="KH45" i="5"/>
  <c r="GJ45" i="5"/>
  <c r="FR45" i="5"/>
  <c r="CL45" i="5"/>
  <c r="CC45" i="5"/>
  <c r="AJ45" i="5"/>
  <c r="I45" i="5"/>
  <c r="BQ45" i="5"/>
  <c r="ZZ45" i="5"/>
  <c r="XO45" i="5"/>
  <c r="VD45" i="5"/>
  <c r="UI45" i="5"/>
  <c r="TN45" i="5"/>
  <c r="QE45" i="5"/>
  <c r="PV45" i="5"/>
  <c r="NB45" i="5"/>
  <c r="LL45" i="5"/>
  <c r="JP45" i="5"/>
  <c r="IF45" i="5"/>
  <c r="EZ45" i="5"/>
  <c r="DS45" i="5"/>
  <c r="BB45" i="5"/>
  <c r="X45" i="5"/>
  <c r="YG45" i="5"/>
  <c r="LI45" i="5"/>
  <c r="II45" i="5"/>
  <c r="HE45" i="5"/>
  <c r="GA45" i="5"/>
  <c r="EW45" i="5"/>
  <c r="ZN45" i="5"/>
  <c r="XX45" i="5"/>
  <c r="XC45" i="5"/>
  <c r="WT45" i="5"/>
  <c r="UR45" i="5"/>
  <c r="TW45" i="5"/>
  <c r="TK45" i="5"/>
  <c r="TB45" i="5"/>
  <c r="RI45" i="5"/>
  <c r="QN45" i="5"/>
  <c r="PM45" i="5"/>
  <c r="MM45" i="5"/>
  <c r="MA45" i="5"/>
  <c r="KE45" i="5"/>
  <c r="HN45" i="5"/>
  <c r="GV45" i="5"/>
  <c r="FO45" i="5"/>
  <c r="DP45" i="5"/>
  <c r="CX45" i="5"/>
  <c r="AP45" i="5"/>
  <c r="O45" i="5"/>
  <c r="ZE45" i="5"/>
  <c r="PA45" i="5"/>
  <c r="MP45" i="5"/>
  <c r="KQ45" i="5"/>
  <c r="JM45" i="5"/>
  <c r="CO45" i="5"/>
  <c r="BN45" i="5"/>
  <c r="YS45" i="5"/>
  <c r="WH45" i="5"/>
  <c r="VV45" i="5"/>
  <c r="UF45" i="5"/>
  <c r="SP45" i="5"/>
  <c r="SD45" i="5"/>
  <c r="NK45" i="5"/>
  <c r="MY45" i="5"/>
  <c r="LX45" i="5"/>
  <c r="KB45" i="5"/>
  <c r="JJ45" i="5"/>
  <c r="FL45" i="5"/>
  <c r="BZ45" i="5"/>
  <c r="BH45" i="5"/>
  <c r="WK45" i="5"/>
  <c r="ZK45" i="5"/>
  <c r="WZ45" i="5"/>
  <c r="WQ45" i="5"/>
  <c r="TH45" i="5"/>
  <c r="SY45" i="5"/>
  <c r="SA45" i="5"/>
  <c r="NW45" i="5"/>
  <c r="MV45" i="5"/>
  <c r="MJ45" i="5"/>
  <c r="LF45" i="5"/>
  <c r="IR45" i="5"/>
  <c r="HK45" i="5"/>
  <c r="ET45" i="5"/>
  <c r="EB45" i="5"/>
  <c r="CU45" i="5"/>
  <c r="AV45" i="5"/>
  <c r="D57" i="1"/>
  <c r="E57" i="1" s="1"/>
  <c r="D73" i="3"/>
  <c r="E73" i="3" s="1"/>
  <c r="D45" i="2"/>
  <c r="E45" i="2" s="1"/>
  <c r="D59" i="5"/>
  <c r="E59" i="5" s="1"/>
  <c r="D63" i="5"/>
  <c r="E63" i="5" s="1"/>
  <c r="D57" i="4"/>
  <c r="E57" i="4" s="1"/>
  <c r="D49" i="4"/>
  <c r="E49" i="4" s="1"/>
  <c r="D58" i="4"/>
  <c r="E58" i="4" s="1"/>
  <c r="D50" i="4"/>
  <c r="E50" i="4" s="1"/>
  <c r="E45" i="4"/>
  <c r="D59" i="4"/>
  <c r="E59" i="4" s="1"/>
  <c r="D62" i="4"/>
  <c r="E62" i="4" s="1"/>
  <c r="D63" i="4"/>
  <c r="E63" i="4" s="1"/>
  <c r="D55" i="4"/>
  <c r="E55" i="4" s="1"/>
  <c r="E54" i="4"/>
  <c r="D51" i="4"/>
  <c r="E51" i="4" s="1"/>
  <c r="D69" i="3"/>
  <c r="E69" i="3" s="1"/>
  <c r="D71" i="3"/>
  <c r="E71" i="3" s="1"/>
  <c r="D68" i="3"/>
  <c r="E68" i="3" s="1"/>
  <c r="D72" i="3"/>
  <c r="E72" i="3" s="1"/>
  <c r="D63" i="3"/>
  <c r="E63" i="3" s="1"/>
  <c r="D64" i="3"/>
  <c r="E64" i="3" s="1"/>
  <c r="D61" i="3"/>
  <c r="E61" i="3" s="1"/>
  <c r="E57" i="3"/>
  <c r="D59" i="3"/>
  <c r="E59" i="3" s="1"/>
  <c r="D67" i="3"/>
  <c r="E67" i="3" s="1"/>
  <c r="D65" i="3"/>
  <c r="E65" i="3" s="1"/>
  <c r="D60" i="3"/>
  <c r="E60" i="3" s="1"/>
  <c r="D54" i="2"/>
  <c r="E54" i="2" s="1"/>
  <c r="D62" i="2"/>
  <c r="E62" i="2" s="1"/>
  <c r="D52" i="2"/>
  <c r="E52" i="2" s="1"/>
  <c r="D53" i="2"/>
  <c r="E53" i="2" s="1"/>
  <c r="D49" i="2"/>
  <c r="E49" i="2" s="1"/>
  <c r="D57" i="2"/>
  <c r="E57" i="2" s="1"/>
  <c r="D48" i="2"/>
  <c r="E48" i="2" s="1"/>
  <c r="D60" i="2"/>
  <c r="E60" i="2" s="1"/>
  <c r="D50" i="2"/>
  <c r="E50" i="2" s="1"/>
  <c r="D58" i="2"/>
  <c r="E58" i="2" s="1"/>
  <c r="D46" i="2"/>
  <c r="E46" i="2" s="1"/>
  <c r="D61" i="2"/>
  <c r="E61" i="2" s="1"/>
  <c r="D56" i="2"/>
  <c r="E56" i="2" s="1"/>
  <c r="D44" i="2"/>
  <c r="E44" i="2" s="1"/>
  <c r="D49" i="1"/>
  <c r="E49" i="1" s="1"/>
  <c r="D48" i="1"/>
  <c r="E48" i="1" s="1"/>
  <c r="D61" i="1"/>
  <c r="E61" i="1" s="1"/>
  <c r="D53" i="1"/>
  <c r="E53" i="1" s="1"/>
  <c r="E50" i="1"/>
  <c r="E45" i="1"/>
  <c r="D62" i="1"/>
  <c r="E62" i="1" s="1"/>
  <c r="D56" i="1"/>
  <c r="E56" i="1" s="1"/>
  <c r="D54" i="1"/>
  <c r="E54" i="1" s="1"/>
  <c r="D60" i="1"/>
  <c r="E60" i="1" s="1"/>
  <c r="D58" i="1"/>
  <c r="E58" i="1" s="1"/>
  <c r="D52" i="1"/>
  <c r="E52" i="1" s="1"/>
  <c r="D46" i="1"/>
  <c r="E46" i="1" s="1"/>
  <c r="F45" i="5" l="1"/>
</calcChain>
</file>

<file path=xl/sharedStrings.xml><?xml version="1.0" encoding="utf-8"?>
<sst xmlns="http://schemas.openxmlformats.org/spreadsheetml/2006/main" count="4169" uniqueCount="3318">
  <si>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</si>
  <si>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</si>
  <si>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</si>
  <si>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</si>
  <si>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</si>
  <si>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</si>
  <si>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</si>
  <si>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</si>
  <si>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</si>
  <si>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</si>
  <si>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</si>
  <si>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</si>
  <si>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</si>
  <si>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</si>
  <si>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</si>
  <si>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</si>
  <si>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</si>
  <si>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</si>
  <si>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</si>
  <si>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</si>
  <si>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</si>
  <si>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</si>
  <si>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</si>
  <si>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</si>
  <si>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</si>
  <si>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</si>
  <si>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</si>
  <si>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</si>
  <si>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</si>
  <si>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</si>
  <si>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</si>
  <si>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</si>
  <si>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</si>
  <si>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</si>
  <si>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</si>
  <si>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</si>
  <si>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</si>
  <si>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</si>
  <si>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</si>
  <si>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</si>
  <si>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</si>
  <si>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</si>
  <si>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</si>
  <si>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</si>
  <si>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</si>
  <si>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</si>
  <si>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</si>
  <si>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</si>
  <si>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</si>
  <si>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</si>
  <si>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</si>
  <si>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</si>
  <si>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</si>
  <si>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</si>
  <si>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</si>
  <si>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</si>
  <si>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</si>
  <si>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</si>
  <si>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</si>
  <si>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</si>
  <si>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</si>
  <si>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</si>
  <si>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</si>
  <si>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</si>
  <si>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</si>
  <si>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</si>
  <si>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</si>
  <si>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</si>
  <si>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</si>
  <si>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</si>
  <si>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</si>
  <si>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</si>
  <si>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</si>
  <si>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</si>
  <si>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</si>
  <si>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</si>
  <si>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</si>
  <si>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</si>
  <si>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</si>
  <si>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</si>
  <si>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</si>
  <si>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</si>
  <si>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</si>
  <si>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</si>
  <si>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</si>
  <si>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</si>
  <si>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</si>
  <si>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</si>
  <si>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</si>
  <si>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</si>
  <si>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</si>
  <si>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</si>
  <si>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</si>
  <si>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</si>
  <si>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</si>
  <si>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</si>
  <si>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</si>
  <si>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</si>
  <si>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</si>
  <si>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</si>
  <si>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</si>
  <si>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</si>
  <si>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</si>
  <si>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</si>
  <si>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</si>
  <si>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</si>
  <si>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</si>
  <si>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</si>
  <si>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</si>
  <si>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</si>
  <si>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</si>
  <si>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</si>
  <si>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</si>
  <si>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</si>
  <si>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</si>
  <si>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</si>
  <si>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</si>
  <si>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</si>
  <si>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</si>
  <si>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</si>
  <si>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</si>
  <si>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</si>
  <si>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</si>
  <si>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</si>
  <si>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</si>
  <si>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</si>
  <si>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</si>
  <si>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</si>
  <si>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</si>
  <si>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</si>
  <si>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</si>
  <si>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</si>
  <si>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</si>
  <si>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</si>
  <si>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</si>
  <si>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</si>
  <si>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</si>
  <si>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</si>
  <si>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</si>
  <si>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</si>
  <si>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</si>
  <si>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</si>
  <si>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</si>
  <si>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</si>
  <si>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</si>
  <si>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</si>
  <si>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</si>
  <si>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</si>
  <si>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</si>
  <si>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</si>
  <si>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</si>
  <si>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</si>
  <si>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</si>
  <si>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</si>
  <si>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</si>
  <si>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</si>
  <si>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</si>
  <si>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</si>
  <si>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</si>
  <si>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</si>
  <si>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</si>
  <si>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</si>
  <si>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</si>
  <si>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</si>
  <si>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</si>
  <si>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</si>
  <si>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</si>
  <si>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</si>
  <si>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</si>
  <si>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</si>
  <si>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</si>
  <si>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</si>
  <si>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</si>
  <si>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</si>
  <si>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</si>
  <si>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</si>
  <si>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</si>
  <si>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</si>
  <si>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</si>
  <si>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</si>
  <si>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</si>
  <si>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</si>
  <si>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</si>
  <si>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</si>
  <si>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</si>
  <si>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</si>
  <si>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</si>
  <si>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</si>
  <si>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</si>
  <si>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</si>
  <si>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</si>
  <si>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</si>
  <si>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</si>
  <si>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</si>
  <si>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</si>
  <si>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</si>
  <si>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</si>
  <si>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</si>
  <si>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</si>
  <si>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</si>
  <si>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</si>
  <si>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</si>
  <si>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</si>
  <si>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</si>
  <si>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</si>
  <si>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</si>
  <si>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</si>
  <si>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</si>
  <si>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</si>
  <si>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</si>
  <si>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</si>
  <si>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</si>
  <si>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</si>
  <si>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</si>
  <si>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</si>
  <si>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</si>
  <si>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</si>
  <si>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</si>
  <si>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</si>
  <si>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</si>
  <si>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</si>
  <si>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</si>
  <si>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</si>
  <si>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</si>
  <si>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</si>
  <si>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</si>
  <si>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</si>
  <si>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</si>
  <si>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</si>
  <si>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</si>
  <si>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</si>
  <si>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</si>
  <si>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</si>
  <si>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</si>
  <si>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</si>
  <si>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</si>
  <si>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</si>
  <si>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</si>
  <si>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</si>
  <si>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</si>
  <si>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</si>
  <si>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</si>
  <si>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</si>
  <si>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</si>
  <si>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</si>
  <si>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</si>
  <si>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</si>
  <si>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</si>
  <si>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</si>
  <si>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</si>
  <si>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</si>
  <si>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</si>
  <si>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</si>
  <si>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</si>
  <si>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</si>
  <si>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</si>
  <si>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</si>
  <si>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</si>
  <si>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</si>
  <si>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</si>
  <si>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</si>
  <si>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</si>
  <si>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</si>
  <si>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</si>
  <si>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</si>
  <si>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</si>
  <si>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</si>
  <si>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</si>
  <si>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</si>
  <si>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</si>
  <si>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</si>
  <si>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</si>
  <si>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</si>
  <si>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</si>
  <si>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</si>
  <si>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</si>
  <si>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</si>
  <si>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</si>
  <si>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</si>
  <si>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</si>
  <si>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</si>
  <si>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</si>
  <si>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</si>
  <si>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</si>
  <si>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</si>
  <si>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</si>
  <si>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</si>
  <si>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</si>
  <si>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</si>
  <si>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</si>
  <si>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</si>
  <si>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</si>
  <si>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</si>
  <si>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</si>
  <si>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</si>
  <si>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</si>
  <si>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</si>
  <si>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</si>
  <si>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</si>
  <si>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</si>
  <si>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</si>
  <si>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</si>
  <si>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</si>
  <si>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</si>
  <si>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</si>
  <si>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</si>
  <si>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</si>
  <si>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</si>
  <si>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</si>
  <si>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</si>
  <si>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</si>
  <si>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</si>
  <si>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</si>
  <si>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</si>
  <si>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</si>
  <si>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</si>
  <si>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</si>
  <si>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</si>
  <si>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</si>
  <si>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</si>
  <si>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</si>
  <si>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</si>
  <si>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</si>
  <si>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</si>
  <si>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</si>
  <si>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</si>
  <si>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</si>
  <si>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</si>
  <si>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</si>
  <si>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</si>
  <si>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</si>
  <si>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</si>
  <si>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</si>
  <si>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</si>
  <si>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</si>
  <si>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</si>
  <si>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</si>
  <si>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</si>
  <si>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</si>
  <si>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</si>
  <si>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</si>
  <si>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</si>
  <si>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</si>
  <si>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</si>
  <si>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</si>
  <si>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</si>
  <si>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</si>
  <si>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</si>
  <si>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</si>
  <si>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</si>
  <si>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</si>
  <si>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</si>
  <si>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</si>
  <si>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</si>
  <si>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</si>
  <si>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</si>
  <si>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</si>
  <si>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</si>
  <si>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</si>
  <si>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</si>
  <si>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</si>
  <si>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</si>
  <si>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</si>
  <si>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</si>
  <si>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</si>
  <si>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</si>
  <si>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</si>
  <si>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</si>
  <si>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</si>
  <si>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</si>
  <si>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</si>
  <si>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</si>
  <si>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</si>
  <si>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</si>
  <si>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</si>
  <si>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</si>
  <si>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</si>
  <si>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</si>
  <si>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</si>
  <si>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</si>
  <si>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</si>
  <si>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</si>
  <si>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</si>
  <si>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</si>
  <si>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</si>
  <si>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</si>
  <si>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</si>
  <si>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</si>
  <si>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</si>
  <si>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</si>
  <si>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</si>
  <si>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</si>
  <si>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</si>
  <si>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</si>
  <si>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</si>
  <si>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</si>
  <si>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</si>
  <si>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</si>
  <si>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</si>
  <si>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</si>
  <si>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</si>
  <si>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</si>
  <si>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</si>
  <si>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</si>
  <si>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</si>
  <si>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</si>
  <si>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</si>
  <si>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</si>
  <si>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</si>
  <si>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</si>
  <si>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</si>
  <si>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</si>
  <si>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</si>
  <si>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</si>
  <si>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</si>
  <si>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</si>
  <si>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</si>
  <si>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</si>
  <si>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</si>
  <si>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</si>
  <si>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</si>
  <si>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</si>
  <si>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</si>
  <si>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</si>
  <si>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</si>
  <si>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</si>
  <si>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</si>
  <si>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</si>
  <si>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</si>
  <si>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</si>
  <si>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</si>
  <si>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</si>
  <si>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</si>
  <si>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</si>
  <si>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</si>
  <si>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</si>
  <si>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</si>
  <si>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</si>
  <si>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</si>
  <si>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</si>
  <si>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</si>
  <si>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</si>
  <si>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</si>
  <si>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</si>
  <si>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</si>
  <si>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</si>
  <si>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</si>
  <si>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</si>
  <si>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</si>
  <si>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</si>
  <si>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</si>
  <si>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</si>
  <si>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</si>
  <si>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</si>
  <si>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</si>
  <si>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</si>
  <si>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</si>
  <si>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</si>
  <si>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</si>
  <si>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</si>
  <si>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</si>
  <si>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</si>
  <si>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</si>
  <si>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</si>
  <si>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</si>
  <si>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</si>
  <si>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</si>
  <si>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</si>
  <si>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</si>
  <si>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</si>
  <si>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</si>
  <si>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</si>
  <si>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</si>
  <si>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</si>
  <si>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</si>
  <si>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</si>
  <si>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</si>
  <si>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</si>
  <si>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</si>
  <si>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</si>
  <si>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</si>
  <si>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</si>
  <si>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</si>
  <si>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</si>
  <si>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</si>
  <si>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</si>
  <si>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</si>
  <si>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</si>
  <si>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</si>
  <si>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</si>
  <si>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</si>
  <si>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</si>
  <si>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</si>
  <si>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</si>
  <si>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</si>
  <si>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</si>
  <si>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</si>
  <si>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</si>
  <si>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</si>
  <si>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</si>
  <si>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</si>
  <si>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</si>
  <si>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</si>
  <si>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</si>
  <si>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</si>
  <si>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</si>
  <si>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</si>
  <si>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</si>
  <si>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</si>
  <si>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</si>
  <si>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</si>
  <si>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</si>
  <si>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</si>
  <si>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</si>
  <si>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</si>
  <si>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</si>
  <si>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</si>
  <si>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</si>
  <si>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</si>
  <si>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</si>
  <si>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</si>
  <si>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</si>
  <si>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</si>
  <si>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</si>
  <si>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</si>
  <si>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</si>
  <si>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</si>
  <si>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</si>
  <si>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</si>
  <si>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</si>
  <si>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</si>
  <si>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</si>
  <si>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</si>
  <si>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</si>
  <si>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</si>
  <si>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</si>
  <si>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</si>
  <si>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</si>
  <si>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</si>
  <si>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</si>
  <si>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</si>
  <si>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</si>
  <si>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</si>
  <si>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</si>
  <si>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</si>
  <si>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</si>
  <si>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</si>
  <si>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</si>
  <si>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</si>
  <si>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</si>
  <si>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</si>
  <si>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</si>
  <si>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</si>
  <si>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</si>
  <si>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</si>
  <si>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</si>
  <si>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</si>
  <si>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</si>
  <si>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</si>
  <si>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</si>
  <si>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</si>
  <si>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</si>
  <si>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</si>
  <si>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</si>
  <si>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</si>
  <si>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</si>
  <si>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</si>
  <si>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</si>
  <si>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</si>
  <si>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</si>
  <si>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</si>
  <si>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</si>
  <si>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</si>
  <si>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</si>
  <si>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</si>
  <si>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</si>
  <si>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</si>
  <si>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</si>
  <si>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</si>
  <si>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</si>
  <si>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</si>
  <si>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</si>
  <si>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</si>
  <si>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</si>
  <si>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</si>
  <si>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</si>
  <si>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</si>
  <si>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</si>
  <si>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</si>
  <si>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</si>
  <si>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</si>
  <si>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</si>
  <si>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</si>
  <si>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</si>
  <si>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</si>
  <si>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</si>
  <si>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</si>
  <si>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</si>
  <si>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</si>
  <si>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</si>
  <si>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</si>
  <si>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</si>
  <si>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</si>
  <si>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</si>
  <si>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</si>
  <si>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</si>
  <si>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</si>
  <si>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</si>
  <si>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</si>
  <si>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</si>
  <si>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</si>
  <si>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</si>
  <si>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</si>
  <si>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</si>
  <si>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</si>
  <si>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</si>
  <si>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</si>
  <si>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</si>
  <si>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</si>
  <si>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</si>
  <si>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</si>
  <si>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</si>
  <si>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</si>
  <si>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</si>
  <si>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</si>
  <si>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</si>
  <si>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</si>
  <si>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</si>
  <si>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</si>
  <si>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</si>
  <si>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</si>
  <si>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</si>
  <si>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</si>
  <si>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</si>
  <si>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</si>
  <si>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</si>
  <si>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</si>
  <si>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</si>
  <si>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</si>
  <si>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</si>
  <si>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</si>
  <si>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</si>
  <si>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</si>
  <si>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</si>
  <si>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</si>
  <si>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</si>
  <si>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</si>
  <si>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</si>
  <si>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</si>
  <si>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</si>
  <si>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</si>
  <si>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</si>
  <si>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</si>
  <si>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</si>
  <si>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</si>
  <si>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</si>
  <si>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</si>
  <si>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</si>
  <si>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</si>
  <si>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</si>
  <si>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</si>
  <si>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</si>
  <si>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</si>
  <si>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</si>
  <si>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</si>
  <si>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</si>
  <si>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</si>
  <si>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</si>
  <si>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</si>
  <si>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</si>
  <si>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</si>
  <si>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</si>
  <si>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</si>
  <si>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</si>
  <si>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</si>
  <si>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</si>
  <si>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</si>
  <si>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</si>
  <si>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</si>
  <si>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</si>
  <si>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</si>
  <si>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</si>
  <si>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</si>
  <si>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</si>
  <si>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</si>
  <si>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</si>
  <si>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</si>
  <si>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</si>
  <si>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</si>
  <si>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</si>
  <si>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</si>
  <si>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</si>
  <si>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</si>
  <si>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</si>
  <si>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</si>
  <si>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</si>
  <si>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</si>
  <si>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</si>
  <si>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</si>
  <si>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</si>
  <si>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</si>
  <si>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</si>
  <si>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</si>
  <si>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</si>
  <si>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</si>
  <si>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</si>
  <si>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</si>
  <si>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</si>
  <si>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</si>
  <si>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</si>
  <si>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</si>
  <si>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</si>
  <si>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</si>
  <si>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</si>
  <si>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</si>
  <si>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</si>
  <si>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</si>
  <si>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</si>
  <si>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</si>
  <si>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</si>
  <si>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</si>
  <si>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</si>
  <si>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</si>
  <si>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</si>
  <si>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</si>
  <si>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</si>
  <si>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</si>
  <si>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</si>
  <si>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</si>
  <si>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</si>
  <si>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</si>
  <si>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</si>
  <si>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</si>
  <si>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</si>
  <si>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</si>
  <si>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</si>
  <si>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</si>
  <si>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</si>
  <si>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</si>
  <si>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</si>
  <si>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</si>
  <si>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</si>
  <si>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</si>
  <si>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</si>
  <si>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</si>
  <si>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</si>
  <si>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</si>
  <si>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</si>
  <si>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</si>
  <si>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</si>
  <si>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</si>
  <si>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</si>
  <si>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</si>
  <si>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</si>
  <si>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</si>
  <si>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</si>
  <si>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</si>
  <si>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</si>
  <si>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</si>
  <si>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</si>
  <si>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</si>
  <si>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</si>
  <si>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</si>
  <si>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</si>
  <si>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</si>
  <si>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</si>
  <si>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</si>
  <si>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</si>
  <si>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</si>
  <si>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</si>
  <si>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</si>
  <si>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</si>
  <si>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</si>
  <si>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</si>
  <si>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</si>
  <si>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</si>
  <si>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</si>
  <si>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</si>
  <si>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</si>
  <si>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</si>
  <si>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</si>
  <si>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</si>
  <si>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</si>
  <si>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</si>
  <si>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</si>
  <si>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</si>
  <si>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</si>
  <si>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</si>
  <si>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</si>
  <si>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</si>
  <si>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</si>
  <si>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</si>
  <si>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</si>
  <si>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</si>
  <si>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</si>
  <si>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</si>
  <si>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</si>
  <si>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</si>
  <si>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</si>
  <si>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</si>
  <si>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</si>
  <si>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</si>
  <si>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</si>
  <si>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</si>
  <si>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</si>
  <si>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</si>
  <si>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</si>
  <si>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</si>
  <si>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</si>
  <si>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</si>
  <si>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</si>
  <si>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</si>
  <si>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</si>
  <si>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</si>
  <si>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</si>
  <si>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</si>
  <si>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</si>
  <si>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</si>
  <si>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</si>
  <si>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</si>
  <si>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</si>
  <si>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</si>
  <si>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</si>
  <si>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</si>
  <si>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</si>
  <si>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</si>
  <si>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</si>
  <si>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</si>
  <si>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</si>
  <si>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</si>
  <si>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</si>
  <si>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</si>
  <si>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</si>
  <si>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</si>
  <si>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</si>
  <si>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</si>
  <si>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</si>
  <si>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</si>
  <si>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</si>
  <si>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</si>
  <si>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</si>
  <si>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</si>
  <si>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</si>
  <si>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</si>
  <si>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</si>
  <si>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</si>
  <si>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</si>
  <si>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</si>
  <si>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</si>
  <si>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</si>
  <si>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</si>
  <si>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</si>
  <si>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</si>
  <si>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</si>
  <si>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</si>
  <si>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</si>
  <si>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</si>
  <si>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</si>
  <si>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</si>
  <si>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</si>
  <si>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</si>
  <si>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</si>
  <si>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</si>
  <si>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</si>
  <si>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</si>
  <si>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</si>
  <si>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</si>
  <si>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</si>
  <si>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</si>
  <si>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</si>
  <si>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</si>
  <si>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</si>
  <si>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</si>
  <si>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</si>
  <si>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</si>
  <si>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</si>
  <si>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</si>
  <si>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</si>
  <si>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</si>
  <si>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</si>
  <si>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</si>
  <si>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</si>
  <si>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</si>
  <si>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</si>
  <si>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</si>
  <si>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</si>
  <si>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</si>
  <si>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</si>
  <si>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</si>
  <si>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</si>
  <si>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</si>
  <si>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</si>
  <si>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</si>
  <si>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</si>
  <si>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</si>
  <si>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</si>
  <si>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</si>
  <si>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</si>
  <si>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</si>
  <si>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</si>
  <si>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</si>
  <si>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</si>
  <si>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</si>
  <si>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</si>
  <si>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</si>
  <si>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</si>
  <si>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</si>
  <si>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</si>
  <si>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</si>
  <si>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</si>
  <si>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</si>
  <si>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</si>
  <si>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</si>
  <si>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</si>
  <si>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</si>
  <si>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</si>
  <si>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</si>
  <si>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</si>
  <si>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</si>
  <si>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</si>
  <si>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</si>
  <si>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</si>
  <si>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</si>
  <si>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</si>
  <si>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</si>
  <si>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</si>
  <si>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</si>
  <si>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</si>
  <si>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</si>
  <si>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</si>
  <si>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</si>
  <si>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</si>
  <si>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</si>
  <si>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</si>
  <si>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</si>
  <si>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</si>
  <si>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</si>
  <si>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</si>
  <si>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</si>
  <si>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</si>
  <si>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</si>
  <si>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</si>
  <si>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</si>
  <si>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</si>
  <si>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</si>
  <si>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</si>
  <si>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</si>
  <si>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</si>
  <si>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</si>
  <si>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</si>
  <si>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</si>
  <si>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</si>
  <si>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</si>
  <si>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</si>
  <si>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</si>
  <si>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</si>
  <si>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</si>
  <si>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</si>
  <si>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</si>
  <si>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</si>
  <si>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</si>
  <si>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</si>
  <si>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</si>
  <si>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</si>
  <si>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</si>
  <si>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</si>
  <si>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</si>
  <si>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</si>
  <si>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</si>
  <si>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</si>
  <si>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</si>
  <si>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</si>
  <si>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</si>
  <si>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</si>
  <si>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</si>
  <si>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</si>
  <si>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</si>
  <si>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</si>
  <si>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</si>
  <si>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</si>
  <si>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</si>
  <si>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</si>
  <si>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</si>
  <si>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</si>
  <si>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</si>
  <si>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</si>
  <si>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</si>
  <si>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</si>
  <si>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</si>
  <si>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</si>
  <si>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</si>
  <si>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</si>
  <si>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</si>
  <si>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</si>
  <si>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</si>
  <si>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</si>
  <si>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</si>
  <si>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</si>
  <si>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</si>
  <si>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</si>
  <si>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</si>
  <si>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</si>
  <si>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</si>
  <si>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</si>
  <si>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</si>
  <si>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</si>
  <si>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</si>
  <si>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</si>
  <si>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</si>
  <si>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</si>
  <si>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</si>
  <si>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</si>
  <si>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</si>
  <si>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</si>
  <si>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</si>
  <si>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</si>
  <si>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</si>
  <si>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</si>
  <si>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</si>
  <si>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</si>
  <si>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</si>
  <si>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</si>
  <si>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</si>
  <si>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</si>
  <si>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</si>
  <si>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</si>
  <si>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</si>
  <si>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</si>
  <si>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</si>
  <si>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</si>
  <si>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</si>
  <si>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</si>
  <si>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</si>
  <si>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</si>
  <si>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</si>
  <si>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</si>
  <si>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</si>
  <si>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</si>
  <si>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</si>
  <si>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</si>
  <si>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</si>
  <si>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</si>
  <si>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</si>
  <si>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</si>
  <si>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</si>
  <si>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</si>
  <si>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</si>
  <si>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</si>
  <si>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</si>
  <si>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</si>
  <si>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</si>
  <si>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</si>
  <si>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</si>
  <si>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</si>
  <si>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</si>
  <si>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</si>
  <si>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</si>
  <si>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</si>
  <si>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</si>
  <si>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</si>
  <si>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</si>
  <si>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</si>
  <si>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</si>
  <si>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</si>
  <si>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</si>
  <si>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</si>
  <si>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</si>
  <si>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</si>
  <si>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</si>
  <si>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</si>
  <si>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</si>
  <si>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</si>
  <si>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</si>
  <si>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</si>
  <si>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</si>
  <si>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</si>
  <si>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</si>
  <si>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</si>
  <si>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</si>
  <si>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</si>
  <si>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</si>
  <si>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</si>
  <si>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</si>
  <si>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</si>
  <si>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</si>
  <si>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</si>
  <si>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</si>
  <si>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</si>
  <si>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</si>
  <si>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</si>
  <si>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</si>
  <si>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</si>
  <si>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</si>
  <si>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</si>
  <si>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</si>
  <si>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</si>
  <si>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</si>
  <si>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</si>
  <si>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</si>
  <si>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</si>
  <si>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</si>
  <si>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</si>
  <si>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</si>
  <si>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</si>
  <si>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</si>
  <si>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</si>
  <si>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</si>
  <si>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</si>
  <si>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</si>
  <si>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</si>
  <si>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</si>
  <si>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</si>
  <si>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</si>
  <si>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</si>
  <si>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</si>
  <si>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</si>
  <si>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</si>
  <si>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</si>
  <si>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</si>
  <si>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</si>
  <si>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</si>
  <si>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</si>
  <si>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</si>
  <si>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</si>
  <si>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</si>
  <si>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</si>
  <si>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</si>
  <si>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</si>
  <si>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</si>
  <si>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</si>
  <si>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</si>
  <si>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</si>
  <si>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</si>
  <si>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</si>
  <si>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</si>
  <si>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</si>
  <si>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</si>
  <si>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</si>
  <si>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</si>
  <si>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</si>
  <si>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</si>
  <si>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</si>
  <si>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</si>
  <si>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</si>
  <si>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</si>
  <si>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</si>
  <si>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</si>
  <si>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</si>
  <si>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</si>
  <si>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</si>
  <si>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</si>
  <si>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</si>
  <si>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</si>
  <si>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</si>
  <si>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</si>
  <si>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</si>
  <si>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</si>
  <si>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</si>
  <si>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</si>
  <si>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</si>
  <si>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</si>
  <si>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</si>
  <si>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</si>
  <si>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</si>
  <si>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</si>
  <si>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</si>
  <si>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</si>
  <si>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</si>
  <si>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</si>
  <si>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</si>
  <si>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</si>
  <si>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</si>
  <si>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</si>
  <si>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</si>
  <si>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</si>
  <si>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</si>
  <si>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</si>
  <si>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</si>
  <si>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</si>
  <si>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</si>
  <si>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</si>
  <si>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</si>
  <si>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</si>
  <si>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</si>
  <si>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</si>
  <si>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</si>
  <si>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</si>
  <si>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</si>
  <si>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</si>
  <si>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</si>
  <si>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</si>
  <si>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</si>
  <si>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</si>
  <si>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</si>
  <si>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</si>
  <si>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</si>
  <si>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</si>
  <si>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</si>
  <si>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</si>
  <si>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</si>
  <si>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</si>
  <si>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</si>
  <si>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</si>
  <si>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</si>
  <si>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</si>
  <si>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</si>
  <si>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</si>
  <si>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</si>
  <si>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</si>
  <si>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</si>
  <si>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</si>
  <si>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</si>
  <si>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</si>
  <si>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</si>
  <si>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</si>
  <si>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</si>
  <si>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</si>
  <si>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</si>
  <si>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</si>
  <si>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</si>
  <si>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</si>
  <si>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</si>
  <si>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</si>
  <si>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</si>
  <si>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</si>
  <si>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</si>
  <si>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</si>
  <si>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</si>
  <si>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</si>
  <si>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</si>
  <si>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</si>
  <si>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</si>
  <si>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</si>
  <si>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</si>
  <si>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</si>
  <si>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</si>
  <si>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</si>
  <si>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</si>
  <si>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</si>
  <si>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</si>
  <si>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</si>
  <si>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</si>
  <si>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</si>
  <si>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</si>
  <si>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</si>
  <si>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</si>
  <si>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</si>
  <si>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</si>
  <si>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</si>
  <si>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</si>
  <si>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</si>
  <si>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</si>
  <si>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</si>
  <si>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</si>
  <si>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</si>
  <si>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</si>
  <si>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</si>
  <si>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</si>
  <si>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</si>
  <si>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</si>
  <si>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</si>
  <si>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</si>
  <si>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</si>
  <si>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</si>
  <si>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</si>
  <si>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</si>
  <si>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</si>
  <si>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</si>
  <si>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</si>
  <si>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</si>
  <si>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</si>
  <si>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</si>
  <si>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</si>
  <si>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</si>
  <si>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</si>
  <si>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</si>
  <si>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</si>
  <si>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</si>
  <si>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</si>
  <si>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</si>
  <si>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</si>
  <si>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</si>
  <si>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</si>
  <si>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</si>
  <si>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</si>
  <si>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</si>
  <si>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</si>
  <si>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</si>
  <si>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</si>
  <si>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</si>
  <si>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</si>
  <si>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</si>
  <si>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</si>
  <si>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</si>
  <si>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</si>
  <si>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</si>
  <si>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</si>
  <si>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</si>
  <si>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</si>
  <si>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</si>
  <si>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</si>
  <si>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</si>
  <si>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</si>
  <si>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</si>
  <si>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</si>
  <si>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</si>
  <si>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</si>
  <si>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</si>
  <si>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</si>
  <si>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</si>
  <si>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</si>
  <si>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</si>
  <si>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</si>
  <si>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</si>
  <si>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</si>
  <si>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</si>
  <si>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</si>
  <si>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</si>
  <si>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</si>
  <si>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</si>
  <si>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</si>
  <si>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</si>
  <si>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</si>
  <si>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</si>
  <si>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</si>
  <si>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</si>
  <si>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</si>
  <si>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</si>
  <si>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</si>
  <si>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</si>
  <si>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</si>
  <si>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</si>
  <si>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</si>
  <si>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</si>
  <si>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</si>
  <si>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</si>
  <si>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</si>
  <si>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</si>
  <si>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</si>
  <si>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</si>
  <si>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</si>
  <si>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</si>
  <si>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</si>
  <si>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</si>
  <si>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</si>
  <si>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</si>
  <si>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</si>
  <si>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</si>
  <si>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</si>
  <si>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</si>
  <si>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</si>
  <si>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</si>
  <si>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</si>
  <si>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</si>
  <si>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</si>
  <si>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</si>
  <si>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</si>
  <si>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</si>
  <si>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</si>
  <si>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</si>
  <si>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</si>
  <si>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</si>
  <si>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</si>
  <si>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</si>
  <si>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</si>
  <si>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</si>
  <si>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</si>
  <si>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</si>
  <si>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</si>
  <si>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</si>
  <si>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</si>
  <si>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</si>
  <si>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</si>
  <si>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</si>
  <si>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</si>
  <si>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</si>
  <si>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</si>
  <si>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</si>
  <si>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</si>
  <si>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</si>
  <si>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</si>
  <si>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</si>
  <si>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</si>
  <si>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</si>
  <si>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</si>
  <si>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</si>
  <si>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</si>
  <si>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</si>
  <si>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</si>
  <si>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</si>
  <si>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</si>
  <si>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</si>
  <si>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</si>
  <si>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</si>
  <si>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</si>
  <si>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</si>
  <si>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</si>
  <si>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</si>
  <si>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</si>
  <si>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</si>
  <si>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</si>
  <si>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</si>
  <si>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</si>
  <si>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</si>
  <si>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</si>
  <si>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</si>
  <si>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</si>
  <si>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</si>
  <si>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</si>
  <si>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</si>
  <si>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</si>
  <si>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</si>
  <si>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</si>
  <si>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</si>
  <si>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</si>
  <si>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</si>
  <si>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</si>
  <si>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</si>
  <si>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</si>
  <si>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</si>
  <si>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</si>
  <si>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</si>
  <si>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</si>
  <si>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</si>
  <si>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</si>
  <si>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</si>
  <si>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</si>
  <si>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</si>
  <si>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</si>
  <si>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</si>
  <si>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</si>
  <si>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</si>
  <si>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</si>
  <si>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</si>
  <si>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</si>
  <si>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</si>
  <si>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</si>
  <si>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</si>
  <si>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</si>
  <si>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</si>
  <si>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</si>
  <si>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</si>
  <si>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</si>
  <si>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</si>
  <si>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</si>
  <si>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</si>
  <si>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</si>
  <si>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</si>
  <si>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</si>
  <si>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</si>
  <si>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</si>
  <si>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</si>
  <si>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</si>
  <si>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</si>
  <si>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</si>
  <si>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</si>
  <si>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</si>
  <si>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</si>
  <si>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</si>
  <si>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</si>
  <si>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</si>
  <si>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</si>
  <si>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</si>
  <si>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</si>
  <si>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</si>
  <si>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</si>
  <si>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</si>
  <si>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</si>
  <si>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</si>
  <si>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</si>
  <si>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</si>
  <si>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</si>
  <si>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</si>
  <si>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</si>
  <si>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</si>
  <si>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</si>
  <si>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</si>
  <si>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</si>
  <si>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</si>
  <si>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</si>
  <si>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</si>
  <si>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</si>
  <si>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</si>
  <si>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</si>
  <si>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</si>
  <si>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</si>
  <si>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</si>
  <si>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</si>
  <si>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</si>
  <si>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</si>
  <si>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</si>
  <si>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</si>
  <si>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</si>
  <si>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</si>
  <si>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</si>
  <si>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</si>
  <si>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</si>
  <si>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</si>
  <si>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</si>
  <si>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</si>
  <si>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</si>
  <si>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</si>
  <si>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</si>
  <si>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</si>
  <si>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</si>
  <si>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</si>
  <si>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</si>
  <si>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</si>
  <si>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</si>
  <si>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</si>
  <si>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</si>
  <si>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</si>
  <si>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</si>
  <si>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</si>
  <si>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</si>
  <si>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</si>
  <si>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</si>
  <si>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</si>
  <si>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</si>
  <si>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</si>
  <si>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</si>
  <si>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</si>
  <si>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</si>
  <si>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</si>
  <si>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</si>
  <si>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</si>
  <si>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</si>
  <si>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</si>
  <si>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</si>
  <si>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</si>
  <si>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</si>
  <si>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</si>
  <si>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</si>
  <si>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</si>
  <si>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</si>
  <si>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</si>
  <si>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</si>
  <si>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</si>
  <si>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</si>
  <si>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</si>
  <si>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</si>
  <si>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</si>
  <si>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</si>
  <si>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</si>
  <si>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</si>
  <si>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</si>
  <si>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</si>
  <si>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</si>
  <si>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</si>
  <si>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</si>
  <si>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</si>
  <si>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</si>
  <si>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</si>
  <si>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</si>
  <si>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</si>
  <si>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</si>
  <si>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</si>
  <si>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</si>
  <si>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</si>
  <si>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</si>
  <si>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</si>
  <si>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</si>
  <si>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</si>
  <si>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</si>
  <si>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</si>
  <si>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</si>
  <si>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</si>
  <si>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</si>
  <si>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</si>
  <si>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</si>
  <si>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</si>
  <si>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</si>
  <si>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</si>
  <si>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</si>
  <si>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</si>
  <si>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</si>
  <si>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</si>
  <si>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</si>
  <si>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</si>
  <si>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</si>
  <si>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</si>
  <si>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</si>
  <si>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</si>
  <si>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</si>
  <si>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</si>
  <si>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</si>
  <si>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</si>
  <si>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</si>
  <si>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</si>
  <si>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</si>
  <si>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</si>
  <si>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</si>
  <si>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</si>
  <si>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</si>
  <si>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</si>
  <si>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</si>
  <si>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</si>
  <si>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</si>
  <si>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</si>
  <si>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</si>
  <si>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</si>
  <si>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</si>
  <si>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</si>
  <si>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</si>
  <si>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</si>
  <si>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</si>
  <si>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</si>
  <si>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</si>
  <si>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</si>
  <si>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</si>
  <si>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</si>
  <si>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</si>
  <si>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</si>
  <si>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</si>
  <si>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</si>
  <si>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</si>
  <si>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</si>
  <si>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</si>
  <si>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</si>
  <si>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</si>
  <si>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</si>
  <si>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</si>
  <si>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</si>
  <si>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</si>
  <si>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</si>
  <si>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</si>
  <si>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</si>
  <si>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</si>
  <si>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</si>
  <si>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</si>
  <si>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</si>
  <si>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</si>
  <si>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</si>
  <si>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</si>
  <si>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</si>
  <si>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</si>
  <si>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</si>
  <si>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</si>
  <si>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</si>
  <si>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</si>
  <si>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</si>
  <si>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</si>
  <si>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</si>
  <si>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</si>
  <si>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</si>
  <si>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</si>
  <si>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</si>
  <si>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</si>
  <si>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</si>
  <si>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</si>
  <si>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</si>
  <si>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</si>
  <si>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</si>
  <si>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</si>
  <si>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</si>
  <si>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</si>
  <si>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</si>
  <si>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</si>
  <si>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</si>
  <si>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</si>
  <si>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</si>
  <si>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</si>
  <si>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</si>
  <si>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</si>
  <si>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</si>
  <si>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</si>
  <si>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</si>
  <si>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</si>
  <si>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</si>
  <si>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</si>
  <si>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</si>
  <si>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</si>
  <si>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</si>
  <si>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</si>
  <si>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</si>
  <si>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</si>
  <si>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</si>
  <si>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</si>
  <si>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</si>
  <si>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</si>
  <si>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</si>
  <si>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</si>
  <si>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</si>
  <si>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</si>
  <si>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</si>
  <si>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</si>
  <si>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</si>
  <si>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</si>
  <si>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</si>
  <si>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</si>
  <si>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</si>
  <si>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</si>
  <si>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</si>
  <si>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</si>
  <si>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</si>
  <si>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</si>
  <si>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</si>
  <si>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</si>
  <si>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</si>
  <si>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</si>
  <si>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</si>
  <si>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</si>
  <si>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</si>
  <si>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</si>
  <si>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</si>
  <si>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</si>
  <si>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</si>
  <si>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</si>
  <si>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</si>
  <si>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</si>
  <si>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</si>
  <si>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</si>
  <si>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</si>
  <si>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</si>
  <si>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</si>
  <si>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</si>
  <si>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</si>
  <si>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</si>
  <si>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</si>
  <si>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</si>
  <si>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</si>
  <si>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</si>
  <si>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</si>
  <si>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</si>
  <si>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</si>
  <si>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</si>
  <si>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</si>
  <si>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</si>
  <si>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</si>
  <si>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</si>
  <si>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</si>
  <si>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</si>
  <si>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</si>
  <si>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</si>
  <si>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</si>
  <si>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</si>
  <si>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</si>
  <si>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</si>
  <si>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</si>
  <si>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</si>
  <si>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</si>
  <si>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</si>
  <si>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</si>
  <si>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</si>
  <si>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</si>
  <si>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</si>
  <si>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</si>
  <si>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</si>
  <si>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</si>
  <si>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</si>
  <si>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</si>
  <si>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</si>
  <si>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</si>
  <si>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</si>
  <si>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</si>
  <si>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</si>
  <si>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</si>
  <si>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</si>
  <si>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</si>
  <si>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</si>
  <si>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</si>
  <si>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</si>
  <si>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</si>
  <si>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</si>
  <si>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</si>
  <si>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</si>
  <si>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</si>
  <si>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</si>
  <si>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</si>
  <si>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</si>
  <si>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</si>
  <si>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</si>
  <si>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</si>
  <si>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</si>
  <si>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</si>
  <si>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</si>
  <si>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</si>
  <si>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</si>
  <si>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</si>
  <si>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</si>
  <si>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</si>
  <si>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</si>
  <si>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</si>
  <si>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</si>
  <si>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</si>
  <si>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</si>
  <si>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</si>
  <si>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</si>
  <si>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</si>
  <si>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</si>
  <si>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</si>
  <si>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</si>
  <si>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</si>
  <si>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</si>
  <si>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</si>
  <si>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</si>
  <si>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</si>
  <si>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</si>
  <si>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</si>
  <si>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</si>
  <si>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</si>
  <si>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</si>
  <si>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</si>
  <si>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</si>
  <si>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</si>
  <si>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</si>
  <si>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</si>
  <si>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</si>
  <si>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</si>
  <si>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</si>
  <si>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</si>
  <si>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</si>
  <si>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</si>
  <si>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</si>
  <si>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</si>
  <si>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</si>
  <si>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</si>
  <si>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</si>
  <si>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</si>
  <si>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</si>
  <si>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</si>
  <si>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</si>
  <si>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</si>
  <si>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</si>
  <si>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</si>
  <si>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</si>
  <si>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</si>
  <si>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</si>
  <si>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</si>
  <si>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</si>
  <si>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</si>
  <si>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</si>
  <si>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</si>
  <si>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</si>
  <si>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</si>
  <si>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</si>
  <si>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</si>
  <si>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</si>
  <si>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</si>
  <si>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</si>
  <si>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</si>
  <si>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</si>
  <si>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</si>
  <si>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</si>
  <si>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</si>
  <si>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</si>
  <si>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</si>
  <si>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</si>
  <si>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</si>
  <si>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</si>
  <si>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</si>
  <si>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</si>
  <si>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</si>
  <si>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</si>
  <si>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</si>
  <si>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</si>
  <si>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</si>
  <si>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</si>
  <si>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</si>
  <si>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</si>
  <si>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</si>
  <si>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</si>
  <si>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</si>
  <si>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</si>
  <si>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</si>
  <si>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</si>
  <si>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</si>
  <si>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</si>
  <si>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</si>
  <si>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</si>
  <si>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</si>
  <si>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</si>
  <si>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</si>
  <si>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</si>
  <si>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</si>
  <si>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</si>
  <si>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</si>
  <si>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</si>
  <si>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</si>
  <si>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</si>
  <si>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</si>
  <si>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</si>
  <si>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</si>
  <si>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</si>
  <si>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</si>
  <si>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</si>
  <si>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</si>
  <si>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</si>
  <si>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</si>
  <si>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</si>
  <si>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</si>
  <si>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</si>
  <si>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</si>
  <si>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</si>
  <si>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</si>
  <si>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</si>
  <si>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</si>
  <si>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</si>
  <si>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</si>
  <si>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</si>
  <si>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</si>
  <si>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</si>
  <si>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</si>
  <si>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</si>
  <si>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</si>
  <si>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</si>
  <si>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</si>
  <si>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</si>
  <si>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</si>
  <si>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</si>
  <si>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</si>
  <si>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</si>
  <si>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</si>
  <si>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</si>
  <si>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</si>
  <si>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</si>
  <si>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</si>
  <si>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</si>
  <si>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</si>
  <si>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</si>
  <si>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</si>
  <si>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</si>
  <si>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</si>
  <si>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</si>
  <si>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</si>
  <si>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</si>
  <si>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</si>
  <si>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</si>
  <si>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</si>
  <si>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</si>
  <si>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</si>
  <si>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</si>
  <si>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</si>
  <si>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</si>
  <si>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</si>
  <si>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</si>
  <si>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</si>
  <si>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</si>
  <si>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</si>
  <si>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</si>
  <si>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</si>
  <si>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</si>
  <si>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</si>
  <si>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</si>
  <si>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</si>
  <si>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</si>
  <si>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</si>
  <si>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</si>
  <si>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</si>
  <si>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</si>
  <si>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</si>
  <si>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</si>
  <si>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</si>
  <si>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</si>
  <si>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</si>
  <si>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</si>
  <si>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</si>
  <si>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</si>
  <si>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</si>
  <si>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</si>
  <si>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</si>
  <si>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</si>
  <si>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</si>
  <si>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</si>
  <si>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</si>
  <si>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</si>
  <si>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</si>
  <si>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</si>
  <si>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</si>
  <si>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</si>
  <si>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</si>
  <si>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</si>
  <si>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</si>
  <si>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</si>
  <si>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</si>
  <si>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</si>
  <si>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</si>
  <si>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</si>
  <si>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</si>
  <si>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</si>
  <si>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</si>
  <si>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</si>
  <si>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</si>
  <si>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</si>
  <si>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</si>
  <si>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</si>
  <si>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</si>
  <si>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</si>
  <si>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</si>
  <si>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</si>
  <si>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</si>
  <si>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</si>
  <si>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</si>
  <si>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</si>
  <si>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</si>
  <si>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</si>
  <si>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</si>
  <si>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</si>
  <si>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</si>
  <si>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</si>
  <si>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</si>
  <si>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</si>
  <si>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</si>
  <si>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</si>
  <si>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</si>
  <si>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</si>
  <si>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</si>
  <si>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</si>
  <si>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</si>
  <si>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</si>
  <si>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</si>
  <si>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</si>
  <si>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</si>
  <si>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</si>
  <si>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</si>
  <si>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</si>
  <si>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</si>
  <si>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</si>
  <si>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</si>
  <si>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</si>
  <si>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</si>
  <si>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</si>
  <si>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</si>
  <si>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</si>
  <si>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</si>
  <si>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</si>
  <si>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</si>
  <si>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</si>
  <si>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</si>
  <si>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</si>
  <si>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</si>
  <si>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</si>
  <si>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</si>
  <si>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</si>
  <si>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</si>
  <si>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</si>
  <si>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</si>
  <si>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</si>
  <si>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</si>
  <si>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</si>
  <si>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</si>
  <si>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</si>
  <si>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</si>
  <si>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</si>
  <si>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</si>
  <si>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</si>
  <si>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</si>
  <si>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</si>
  <si>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</si>
  <si>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</si>
  <si>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</si>
  <si>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</si>
  <si>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</si>
  <si>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</si>
  <si>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</si>
  <si>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</si>
  <si>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</si>
  <si>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</si>
  <si>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</si>
  <si>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</si>
  <si>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</si>
  <si>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</si>
  <si>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</si>
  <si>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</si>
  <si>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</si>
  <si>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</si>
  <si>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</si>
  <si>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</si>
  <si>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</si>
  <si>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</si>
  <si>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</si>
  <si>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</si>
  <si>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</si>
  <si>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</si>
  <si>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</si>
  <si>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</si>
  <si>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</si>
  <si>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</si>
  <si>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</si>
  <si>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</si>
  <si>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</si>
  <si>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</si>
  <si>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</si>
  <si>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</si>
  <si>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</si>
  <si>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</si>
  <si>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</si>
  <si>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</si>
  <si>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</si>
  <si>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</si>
  <si>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</si>
  <si>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</si>
  <si>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</si>
  <si>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</si>
  <si>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</si>
  <si>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</si>
  <si>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</si>
  <si>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</si>
  <si>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</si>
  <si>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</si>
  <si>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</si>
  <si>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</si>
  <si>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</si>
  <si>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</si>
  <si>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</si>
  <si>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</si>
  <si>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</si>
  <si>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</si>
  <si>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</si>
  <si>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</si>
  <si>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</si>
  <si>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</si>
  <si>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</si>
  <si>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</si>
  <si>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</si>
  <si>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</si>
  <si>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</si>
  <si>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</si>
  <si>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</si>
  <si>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</si>
  <si>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</si>
  <si>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</si>
  <si>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</si>
  <si>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</si>
  <si>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</si>
  <si>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</si>
  <si>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</si>
  <si>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</si>
  <si>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</si>
  <si>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</si>
  <si>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</si>
  <si>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</si>
  <si>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</si>
  <si>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</si>
  <si>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</si>
  <si>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</si>
  <si>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</si>
  <si>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</si>
  <si>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</si>
  <si>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</si>
  <si>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</si>
  <si>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</si>
  <si>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</si>
  <si>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</si>
  <si>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</si>
  <si>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</si>
  <si>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</si>
  <si>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</si>
  <si>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</si>
  <si>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</si>
  <si>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</si>
  <si>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</si>
  <si>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</si>
  <si>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</si>
  <si>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</si>
  <si>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</si>
  <si>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</si>
  <si>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</si>
  <si>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</si>
  <si>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</si>
  <si>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</si>
  <si>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</si>
  <si>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</si>
  <si>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</si>
  <si>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</si>
  <si>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</si>
  <si>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</si>
  <si>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</si>
  <si>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</si>
  <si>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</si>
  <si>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</si>
  <si>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</si>
  <si>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</si>
  <si>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</si>
  <si>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</si>
  <si>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</si>
  <si>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</si>
  <si>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</si>
  <si>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</si>
  <si>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</si>
  <si>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</si>
  <si>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</si>
  <si>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</si>
  <si>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</si>
  <si>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</si>
  <si>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</si>
  <si>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</si>
  <si>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</si>
  <si>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</si>
  <si>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</si>
  <si>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</si>
  <si>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</si>
  <si>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</si>
  <si>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</si>
  <si>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</si>
  <si>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</si>
  <si>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</si>
  <si>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</si>
  <si>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</si>
  <si>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</si>
  <si>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</si>
  <si>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</si>
  <si>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</si>
  <si>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</si>
  <si>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</si>
  <si>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</si>
  <si>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</si>
  <si>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</si>
  <si>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</si>
  <si>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</si>
  <si>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</si>
  <si>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</si>
  <si>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</si>
  <si>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</si>
  <si>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</si>
  <si>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</si>
  <si>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</si>
  <si>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</si>
  <si>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</si>
  <si>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</si>
  <si>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</si>
  <si>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</si>
  <si>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</si>
  <si>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</si>
  <si>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</si>
  <si>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</si>
  <si>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</si>
  <si>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</si>
  <si>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</si>
  <si>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</si>
  <si>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</si>
  <si>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</si>
  <si>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</si>
  <si>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</si>
  <si>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</si>
  <si>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</si>
  <si>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</si>
  <si>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</si>
  <si>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</si>
  <si>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</si>
  <si>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</si>
  <si>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</si>
  <si>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</si>
  <si>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</si>
  <si>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</si>
  <si>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</si>
  <si>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</si>
  <si>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</si>
  <si>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</si>
  <si>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</si>
  <si>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</si>
  <si>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</si>
  <si>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</si>
  <si>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</si>
  <si>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</si>
  <si>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</si>
  <si>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</si>
  <si>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</si>
  <si>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</si>
  <si>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</si>
  <si>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</si>
  <si>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</si>
  <si>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</si>
  <si>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</si>
  <si>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</si>
  <si>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</si>
  <si>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</si>
  <si>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</si>
  <si>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</si>
  <si>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</si>
  <si>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</si>
  <si>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</si>
  <si>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</si>
  <si>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</si>
  <si>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</si>
  <si>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</si>
  <si>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</si>
  <si>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</si>
  <si>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</si>
  <si>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</si>
  <si>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</si>
  <si>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</si>
  <si>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</si>
  <si>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</si>
  <si>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</si>
  <si>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</si>
  <si>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</si>
  <si>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</si>
  <si>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</si>
  <si>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</si>
  <si>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</si>
  <si>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</si>
  <si>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</si>
  <si>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</si>
  <si>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</si>
  <si>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</si>
  <si>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</si>
  <si>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</si>
  <si>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</si>
  <si>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</si>
  <si>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</si>
  <si>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</si>
  <si>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</si>
  <si>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</si>
  <si>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</si>
  <si>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</si>
  <si>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</si>
  <si>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</si>
  <si>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</si>
  <si>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</si>
  <si>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</si>
  <si>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</si>
  <si>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</si>
  <si>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</si>
  <si>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</si>
  <si>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</si>
  <si>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</si>
  <si>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</si>
  <si>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</si>
  <si>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</si>
  <si>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</si>
  <si>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</si>
  <si>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</si>
  <si>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</si>
  <si>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</si>
  <si>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</si>
  <si>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</si>
  <si>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</si>
  <si>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</si>
  <si>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</si>
  <si>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</si>
  <si>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</si>
  <si>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</si>
  <si>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</si>
  <si>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</si>
  <si>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</si>
  <si>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</si>
  <si>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</si>
  <si>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</si>
  <si>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</si>
  <si>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</si>
  <si>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</si>
  <si>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</si>
  <si>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</si>
  <si>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</si>
  <si>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</si>
  <si>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</si>
  <si>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</si>
  <si>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</si>
  <si>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</si>
  <si>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</si>
  <si>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</si>
  <si>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</si>
  <si>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</si>
  <si>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</si>
  <si>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</si>
  <si>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</si>
  <si>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</si>
  <si>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</si>
  <si>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</si>
  <si>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</si>
  <si>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</si>
  <si>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</si>
  <si>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</si>
  <si>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</si>
  <si>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</si>
  <si>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</si>
  <si>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</si>
  <si>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</si>
  <si>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</si>
  <si>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</si>
  <si>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</si>
  <si>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</si>
  <si>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</si>
  <si>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</si>
  <si>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</si>
  <si>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</si>
  <si>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</si>
  <si>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</si>
  <si>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</si>
  <si>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</si>
  <si>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</si>
  <si>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</si>
  <si>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</si>
  <si>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</si>
  <si>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</si>
  <si>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</si>
  <si>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</si>
  <si>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</si>
  <si>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</si>
  <si>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</si>
  <si>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</si>
  <si>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</si>
  <si>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</si>
  <si>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</si>
  <si>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</si>
  <si>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</si>
  <si>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</si>
  <si>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</si>
  <si>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</si>
  <si>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</si>
  <si>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</si>
  <si>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</si>
  <si>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</si>
  <si>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</si>
  <si>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</si>
  <si>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</si>
  <si>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</si>
  <si>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</si>
  <si>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</si>
  <si>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</si>
  <si>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</si>
  <si>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</si>
  <si>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</si>
  <si>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</si>
  <si>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</si>
  <si>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</si>
  <si>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</si>
  <si>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</si>
  <si>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</si>
  <si>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</si>
  <si>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</si>
  <si>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</si>
  <si>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</si>
  <si>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</si>
  <si>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</si>
  <si>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</si>
  <si>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</si>
  <si>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</si>
  <si>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</si>
  <si>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</si>
  <si>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</si>
  <si>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</si>
  <si>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</si>
  <si>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</si>
  <si>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</si>
  <si>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</si>
  <si>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</si>
  <si>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</si>
  <si>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</si>
  <si>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</si>
  <si>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</si>
  <si>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</si>
  <si>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</si>
  <si>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</si>
  <si>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</si>
  <si>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</si>
  <si>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</si>
  <si>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</si>
  <si>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</si>
  <si>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</si>
  <si>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</si>
  <si>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</si>
  <si>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</si>
  <si>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</si>
  <si>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</si>
  <si>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</si>
  <si>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</si>
  <si>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</si>
  <si>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</si>
  <si>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</si>
  <si>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</si>
  <si>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</si>
  <si>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</si>
  <si>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</si>
  <si>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</si>
  <si>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</si>
  <si>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</si>
  <si>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</si>
  <si>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</si>
  <si>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</si>
  <si>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</si>
  <si>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</si>
  <si>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</si>
  <si>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</si>
  <si>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</si>
  <si>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</si>
  <si>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</si>
  <si>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</si>
  <si>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</si>
  <si>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</si>
  <si>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</si>
  <si>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</si>
  <si>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</si>
  <si>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</si>
  <si>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</si>
  <si>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</si>
  <si>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</si>
  <si>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</si>
  <si>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</si>
  <si>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</si>
  <si>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</si>
  <si>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</si>
  <si>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</si>
  <si>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</si>
  <si>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</si>
  <si>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</si>
  <si>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</si>
  <si>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</si>
  <si>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</si>
  <si>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</si>
  <si>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</si>
  <si>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</si>
  <si>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</si>
  <si>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</si>
  <si>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</si>
  <si>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</si>
  <si>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</si>
  <si>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</si>
  <si>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</si>
  <si>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</si>
  <si>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</si>
  <si>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</si>
  <si>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</si>
  <si>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</si>
  <si>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</si>
  <si>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</si>
  <si>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</si>
  <si>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</si>
  <si>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</si>
  <si>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</si>
  <si>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</si>
  <si>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</si>
  <si>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</si>
  <si>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</si>
  <si>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</si>
  <si>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</si>
  <si>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</si>
  <si>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</si>
  <si>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</si>
  <si>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</si>
  <si>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</si>
  <si>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</si>
  <si>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</si>
  <si>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</si>
  <si>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</si>
  <si>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</si>
  <si>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</si>
  <si>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</si>
  <si>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</si>
  <si>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</si>
  <si>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</si>
  <si>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</si>
  <si>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</si>
  <si>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</si>
  <si>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</si>
  <si>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</si>
  <si>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</si>
  <si>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</si>
  <si>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</si>
  <si>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</si>
  <si>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</si>
  <si>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</si>
  <si>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</si>
  <si>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</si>
  <si>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</si>
  <si>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</si>
  <si>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</si>
  <si>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</si>
  <si>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</si>
  <si>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</si>
  <si>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</si>
  <si>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</si>
  <si>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</si>
  <si>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</si>
  <si>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</si>
  <si>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</si>
  <si>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</si>
  <si>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</si>
  <si>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</si>
  <si>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</si>
  <si>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</si>
  <si>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</si>
  <si>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</si>
  <si>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</si>
  <si>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</si>
  <si>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</si>
  <si>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</si>
  <si>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</si>
  <si>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</si>
  <si>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</si>
  <si>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</si>
  <si>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</si>
  <si>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</si>
  <si>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</si>
  <si>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</si>
  <si>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</si>
  <si>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</si>
  <si>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</si>
  <si>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</si>
  <si>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</si>
  <si>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</si>
  <si>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</si>
  <si>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</si>
  <si>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</si>
  <si>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</si>
  <si>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</si>
  <si>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</si>
  <si>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</si>
  <si>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</si>
  <si>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</si>
  <si>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</si>
  <si>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</si>
  <si>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</si>
  <si>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</si>
  <si>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</si>
  <si>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</si>
  <si>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</si>
  <si>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</si>
  <si>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</si>
  <si>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</si>
  <si>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</si>
  <si>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</si>
  <si>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</si>
  <si>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</si>
  <si>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</si>
  <si>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</si>
  <si>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</si>
  <si>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</si>
  <si>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</si>
  <si>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</si>
  <si>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</si>
  <si>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</si>
  <si>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</si>
  <si>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</si>
  <si>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</si>
  <si>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</si>
  <si>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</si>
  <si>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</si>
  <si>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</si>
  <si>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</si>
  <si>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</si>
  <si>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</si>
  <si>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</si>
  <si>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</si>
  <si>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</si>
  <si>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</si>
  <si>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</si>
  <si>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</si>
  <si>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</si>
  <si>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</si>
  <si>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</si>
  <si>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</si>
  <si>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</si>
  <si>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</si>
  <si>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</si>
  <si>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</si>
  <si>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</si>
  <si>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</si>
  <si>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</si>
  <si>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</si>
  <si>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</si>
  <si>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</si>
  <si>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</si>
  <si>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</si>
  <si>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</si>
  <si>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</si>
  <si>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</si>
  <si>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</si>
  <si>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</si>
  <si>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</si>
  <si>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</si>
  <si>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</si>
  <si>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</si>
  <si>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</si>
  <si>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</si>
  <si>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</si>
  <si>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</si>
  <si>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</si>
  <si>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</si>
  <si>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</si>
  <si>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</si>
  <si>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</si>
  <si>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</si>
  <si>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</si>
  <si>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</si>
  <si>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</si>
  <si>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</si>
  <si>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</si>
  <si>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</si>
  <si>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</si>
  <si>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</si>
  <si>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</si>
  <si>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</si>
  <si>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</si>
  <si>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</si>
  <si>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</si>
  <si>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</si>
  <si>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</si>
  <si>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</si>
  <si>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</si>
  <si>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</si>
  <si>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</si>
  <si>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</si>
  <si>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</si>
  <si>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</si>
  <si>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</si>
  <si>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</si>
  <si>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</si>
  <si>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</si>
  <si>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</si>
  <si>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</si>
  <si>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</si>
  <si>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</si>
  <si>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</si>
  <si>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</si>
  <si>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</si>
  <si>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</si>
  <si>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</si>
  <si>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</si>
  <si>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</si>
  <si>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</si>
  <si>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</si>
  <si>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</si>
  <si>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</si>
  <si>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</si>
  <si>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</si>
  <si>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</si>
  <si>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</si>
  <si>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</si>
  <si>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</si>
  <si>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</si>
  <si>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</si>
  <si>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</si>
  <si>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</si>
  <si>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</si>
  <si>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</si>
  <si>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</si>
  <si>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</si>
  <si>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</si>
  <si>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</si>
  <si>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</si>
  <si>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</si>
  <si>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</si>
  <si>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</si>
  <si>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</si>
  <si>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</si>
  <si>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</si>
  <si>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</si>
  <si>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</si>
  <si>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</si>
  <si>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</si>
  <si>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</si>
  <si>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</si>
  <si>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</si>
  <si>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</si>
  <si>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</si>
  <si>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</si>
  <si>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</si>
  <si>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</si>
  <si>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</si>
  <si>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</si>
  <si>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</si>
  <si>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</si>
  <si>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</si>
  <si>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</si>
  <si>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</si>
  <si>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</si>
  <si>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</si>
  <si>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</si>
  <si>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</si>
  <si>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</si>
  <si>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</si>
  <si>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</si>
  <si>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</si>
  <si>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</si>
  <si>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</si>
  <si>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</si>
  <si>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</si>
  <si>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</si>
  <si>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</si>
  <si>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</si>
  <si>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</si>
  <si>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</si>
  <si>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</si>
  <si>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</si>
  <si>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</si>
  <si>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</si>
  <si>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</si>
  <si>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</si>
  <si>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</si>
  <si>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</si>
  <si>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</si>
  <si>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</si>
  <si>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</si>
  <si>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</si>
  <si>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</si>
  <si>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</si>
  <si>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</si>
  <si>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</si>
  <si>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</si>
  <si>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</si>
  <si>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</si>
  <si>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</si>
  <si>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</si>
  <si>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</si>
  <si>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</si>
  <si>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</si>
  <si>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</si>
  <si>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</si>
  <si>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</si>
  <si>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</si>
  <si>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</si>
  <si>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</si>
  <si>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</si>
  <si>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</si>
  <si>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</si>
  <si>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</si>
  <si>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</si>
  <si>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</si>
  <si>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</si>
  <si>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</si>
  <si>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</si>
  <si>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</si>
  <si>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</si>
  <si>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</si>
  <si>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</si>
  <si>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</si>
  <si>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</si>
  <si>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</si>
  <si>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</si>
  <si>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</si>
  <si>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</si>
  <si>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</si>
  <si>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</si>
  <si>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</si>
  <si>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</si>
  <si>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</si>
  <si>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</si>
  <si>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</si>
  <si>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</si>
  <si>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</si>
  <si>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</si>
  <si>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</si>
  <si>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</si>
  <si>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</si>
  <si>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</si>
  <si>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</si>
  <si>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</si>
  <si>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</si>
  <si>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</si>
  <si>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</si>
  <si>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</si>
  <si>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</si>
  <si>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</si>
  <si>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</si>
  <si>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</si>
  <si>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</si>
  <si>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</si>
  <si>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</si>
  <si>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</si>
  <si>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</si>
  <si>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</si>
  <si>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</si>
  <si>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</si>
  <si>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</si>
  <si>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</si>
  <si>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</si>
  <si>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</si>
  <si>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</si>
  <si>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</si>
  <si>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</si>
  <si>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</si>
  <si>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</si>
  <si>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</si>
  <si>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</si>
  <si>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</si>
  <si>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</si>
  <si>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</si>
  <si>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</si>
  <si>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</si>
  <si>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</si>
  <si>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</si>
  <si>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</si>
  <si>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</si>
  <si>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</si>
  <si>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</si>
  <si>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</si>
  <si>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</si>
  <si>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</si>
  <si>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</si>
  <si>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</si>
  <si>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</si>
  <si>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</si>
  <si>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</si>
  <si>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</si>
  <si>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</si>
  <si>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</si>
  <si>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</si>
  <si>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</si>
  <si>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</si>
  <si>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</si>
  <si>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</si>
  <si>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</si>
  <si>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</si>
  <si>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</si>
  <si>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</si>
  <si>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</si>
  <si>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</si>
  <si>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</si>
  <si>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</si>
  <si>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</si>
  <si>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</si>
  <si>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</si>
  <si>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</si>
  <si>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</si>
  <si>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</si>
  <si>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</si>
  <si>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</si>
  <si>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</si>
  <si>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</si>
  <si>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</si>
  <si>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</si>
  <si>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</si>
  <si>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</si>
  <si>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</si>
  <si>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</si>
  <si>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</si>
  <si>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</si>
  <si>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</si>
  <si>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</si>
  <si>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</si>
  <si>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</si>
  <si>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</si>
  <si>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</si>
  <si>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</si>
  <si>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</si>
  <si>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</si>
  <si>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</si>
  <si>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</si>
  <si>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</si>
  <si>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</si>
  <si>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</si>
  <si>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</si>
  <si>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</si>
  <si>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</si>
  <si>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</si>
  <si>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</si>
  <si>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</si>
  <si>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</si>
  <si>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</si>
  <si>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</si>
  <si>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</si>
  <si>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</si>
  <si>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</si>
  <si>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</si>
  <si>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</si>
  <si>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</si>
  <si>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</si>
  <si>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</si>
  <si>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</si>
  <si>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</si>
  <si>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</si>
  <si>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</si>
  <si>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</si>
  <si>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</si>
  <si>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</si>
  <si>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</si>
  <si>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</si>
  <si>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</si>
  <si>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</si>
  <si>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</si>
  <si>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</si>
  <si>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</si>
  <si>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</si>
  <si>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</si>
  <si>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</si>
  <si>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</si>
  <si>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</si>
  <si>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</si>
  <si>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</si>
  <si>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</si>
  <si>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</si>
  <si>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</si>
  <si>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</si>
  <si>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</si>
  <si>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</si>
  <si>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</si>
  <si>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</si>
  <si>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</si>
  <si>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</si>
  <si>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</si>
  <si>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</si>
  <si>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</si>
  <si>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</si>
  <si>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</si>
  <si>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</si>
  <si>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</si>
  <si>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</si>
  <si>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</si>
  <si>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</si>
  <si>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</si>
  <si>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</si>
  <si>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</si>
  <si>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</si>
  <si>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</si>
  <si>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</si>
  <si>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</si>
  <si>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</si>
  <si>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</si>
  <si>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</si>
  <si>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</si>
  <si>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</si>
  <si>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</si>
  <si>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</si>
  <si>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</si>
  <si>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</si>
  <si>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</si>
  <si>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</si>
  <si>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</si>
  <si>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</si>
  <si>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</si>
  <si>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</si>
  <si>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</si>
  <si>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</si>
  <si>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</si>
  <si>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</si>
  <si>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</si>
  <si>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</si>
  <si>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</si>
  <si>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</si>
  <si>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</si>
  <si>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</si>
  <si>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</si>
  <si>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</si>
  <si>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</si>
  <si>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</si>
  <si>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</si>
  <si>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</si>
  <si>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</si>
  <si>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</si>
  <si>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</si>
  <si>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</si>
  <si>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</si>
  <si>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</si>
  <si>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</si>
  <si>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</si>
  <si>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</si>
  <si>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</si>
  <si>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</si>
  <si>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</si>
  <si>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</si>
  <si>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</si>
  <si>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</si>
  <si>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</si>
  <si>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</si>
  <si>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</si>
  <si>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</si>
  <si>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</si>
  <si>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</si>
  <si>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</si>
  <si>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</si>
  <si>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</si>
  <si>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</si>
  <si>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</si>
  <si>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</si>
  <si>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</si>
  <si>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</si>
  <si>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</si>
  <si>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</si>
  <si>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</si>
  <si>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</si>
  <si>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</si>
  <si>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</si>
  <si>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</si>
  <si>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</si>
  <si>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</si>
  <si>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</si>
  <si>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</si>
  <si>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</si>
  <si>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</si>
  <si>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</si>
  <si>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</si>
  <si>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</si>
  <si>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</si>
  <si>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</si>
  <si>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</si>
  <si>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</si>
  <si>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</si>
  <si>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</si>
  <si>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</si>
  <si>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</si>
  <si>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</si>
  <si>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</si>
  <si>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</si>
  <si>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</si>
  <si>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</si>
  <si>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</si>
  <si>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</si>
  <si>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</si>
  <si>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</si>
  <si>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</si>
  <si>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</si>
  <si>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</si>
  <si>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</si>
  <si>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</si>
  <si>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</si>
  <si>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</si>
  <si>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</si>
  <si>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</si>
  <si>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</si>
  <si>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</si>
  <si>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</si>
  <si>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</si>
  <si>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</si>
  <si>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</si>
  <si>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</si>
  <si>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</si>
  <si>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</si>
  <si>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</si>
  <si>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</si>
  <si>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</si>
  <si>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</si>
  <si>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</si>
  <si>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</si>
  <si>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</si>
  <si>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</si>
  <si>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</si>
  <si>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</si>
  <si>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</si>
  <si>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</si>
  <si>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</si>
  <si>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</si>
  <si>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</si>
  <si>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</si>
  <si>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</si>
  <si>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</si>
  <si>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</si>
  <si>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</si>
  <si>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</si>
  <si>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</si>
  <si>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</si>
  <si>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</si>
  <si>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</si>
  <si>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</si>
  <si>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</si>
  <si>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</si>
  <si>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</si>
  <si>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</si>
  <si>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</si>
  <si>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</si>
  <si>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</si>
  <si>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</si>
  <si>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</si>
  <si>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</si>
  <si>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</si>
  <si>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</si>
  <si>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</si>
  <si>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</si>
  <si>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</si>
  <si>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</si>
  <si>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</si>
  <si>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</si>
  <si>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</si>
  <si>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</si>
  <si>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</si>
  <si>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</si>
  <si>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</si>
  <si>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</si>
  <si>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</si>
  <si>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</si>
  <si>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</si>
  <si>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</si>
  <si>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</si>
  <si>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</si>
  <si>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</si>
  <si>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</si>
  <si>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</si>
  <si>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</si>
  <si>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</si>
  <si>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</si>
  <si>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</si>
  <si>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</si>
  <si>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</si>
  <si>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</si>
  <si>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</si>
  <si>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</si>
  <si>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</si>
  <si>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</si>
  <si>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</si>
  <si>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</si>
  <si>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</si>
  <si>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</si>
  <si>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</si>
  <si>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</si>
  <si>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</si>
  <si>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</si>
  <si>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</si>
  <si>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</si>
  <si>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</si>
  <si>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</si>
  <si>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</si>
  <si>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</si>
  <si>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</si>
  <si>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</si>
  <si>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</si>
  <si>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</si>
  <si>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</si>
  <si>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</si>
  <si>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</si>
  <si>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</si>
  <si>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</si>
  <si>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</si>
  <si>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</si>
  <si>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</si>
  <si>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</si>
  <si>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</si>
  <si>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</si>
  <si>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</si>
  <si>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</si>
  <si>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</si>
  <si>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</si>
  <si>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</si>
  <si>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</si>
  <si>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</si>
  <si>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</si>
  <si>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</si>
  <si>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</si>
  <si>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</si>
  <si>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</si>
  <si>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</si>
  <si>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</si>
  <si>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</si>
  <si>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</si>
  <si>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</si>
  <si>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</si>
  <si>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</si>
  <si>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</si>
  <si>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</si>
  <si>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</si>
  <si>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</si>
  <si>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</si>
  <si>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</si>
  <si>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</si>
  <si>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</si>
  <si>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</si>
  <si>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</si>
  <si>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</si>
  <si>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</si>
  <si>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</si>
  <si>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</si>
  <si>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</si>
  <si>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</si>
  <si>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</si>
  <si>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</si>
  <si>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</si>
  <si>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</si>
  <si>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</si>
  <si>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Абдырова Ақбота</t>
  </si>
  <si>
    <t>Асланқызы Айару</t>
  </si>
  <si>
    <t>Алданғали Айым</t>
  </si>
  <si>
    <t>Асылбек Айзере</t>
  </si>
  <si>
    <t xml:space="preserve">Асылхан Данияр </t>
  </si>
  <si>
    <t>Арманұлы Расул</t>
  </si>
  <si>
    <t>Бюрина Мадина</t>
  </si>
  <si>
    <t>Бексарин Ақтан</t>
  </si>
  <si>
    <t>Дюсенбаева Гүлзира</t>
  </si>
  <si>
    <t>Еркін Ясмин</t>
  </si>
  <si>
    <t>Жақсылыкова Раяна</t>
  </si>
  <si>
    <t>Жаппарбергенова  Гауһар</t>
  </si>
  <si>
    <t>Қалыбай Төребек</t>
  </si>
  <si>
    <t>Қуандық Арайлым</t>
  </si>
  <si>
    <t>Кабидолла Мейрім</t>
  </si>
  <si>
    <t>Махсатов Нұрислам</t>
  </si>
  <si>
    <t>Өтеген Ернар</t>
  </si>
  <si>
    <t>Серікбай Айгерім</t>
  </si>
  <si>
    <t>Сағат Көркем</t>
  </si>
  <si>
    <t>Төленбаев Марлен</t>
  </si>
  <si>
    <t>Батырхан Алихан</t>
  </si>
  <si>
    <t>Әмір Кәусәрім</t>
  </si>
  <si>
    <t>Шохан Нұркен</t>
  </si>
  <si>
    <t>Таңат Аянат</t>
  </si>
  <si>
    <t>Жақсат Нұрсерік</t>
  </si>
  <si>
    <t>Амангос Ізтілеу</t>
  </si>
  <si>
    <t>Оқу жылы; 2022-2023</t>
  </si>
  <si>
    <t>Топ; Ақбота</t>
  </si>
  <si>
    <t>Өткізу кезеңі:</t>
  </si>
  <si>
    <t>Байменқұл Ғизат</t>
  </si>
  <si>
    <t>Асқар Інжу</t>
  </si>
  <si>
    <t>Диасқызы Айлин</t>
  </si>
  <si>
    <t>Арманқызы Аймен</t>
  </si>
  <si>
    <t>Махсат Еркежан</t>
  </si>
  <si>
    <t>Алдынғали Али</t>
  </si>
  <si>
    <t>Алдынғали Азиза</t>
  </si>
  <si>
    <t>Әбдімәлік Әмірхан</t>
  </si>
  <si>
    <t>Серікқызы Үміт</t>
  </si>
  <si>
    <t xml:space="preserve">Ерғазы Даяна </t>
  </si>
  <si>
    <t>Асқарова Айжан</t>
  </si>
  <si>
    <t>Айтпағамбет Айдай</t>
  </si>
  <si>
    <t>Жапарберген Зере</t>
  </si>
  <si>
    <t>Нажиммидин Гүлфара</t>
  </si>
  <si>
    <t>Асылбек Әділет</t>
  </si>
  <si>
    <t>Әбдіров Ермек</t>
  </si>
  <si>
    <t>Жанабаев Арсен</t>
  </si>
  <si>
    <t>Ибраһим Раяна</t>
  </si>
  <si>
    <t>Амангелді Ескендір</t>
  </si>
  <si>
    <t>Қанатұлы Даурен</t>
  </si>
  <si>
    <t>Алмас Жания</t>
  </si>
  <si>
    <t>Арыстанбай Айзере</t>
  </si>
  <si>
    <t>Жаманкулова Айда</t>
  </si>
  <si>
    <t>Ахмет Расул</t>
  </si>
  <si>
    <t>Жолмұхамед Еркін</t>
  </si>
  <si>
    <t>Қайролла Медина</t>
  </si>
  <si>
    <t>Жұмабек Мөлдір</t>
  </si>
  <si>
    <t>Аубакиров Нарұл</t>
  </si>
  <si>
    <t>Реушен Ислам</t>
  </si>
  <si>
    <t>Мұрат Мүгілісім</t>
  </si>
  <si>
    <t>Ақылбек Арман</t>
  </si>
  <si>
    <t>Болат Бахир</t>
  </si>
  <si>
    <t>Бердалы Нұриман</t>
  </si>
  <si>
    <t>Тойбазар Наргиз</t>
  </si>
  <si>
    <t>Бексарина Еркем</t>
  </si>
  <si>
    <t>Есентаев Нұрмұхаммед</t>
  </si>
  <si>
    <t>қорытынды</t>
  </si>
  <si>
    <t>Өткізу мерзімі: Мамыр</t>
  </si>
  <si>
    <t>Қайырбай Нұрсұлтан</t>
  </si>
  <si>
    <t>Ахмет Ақылбек</t>
  </si>
  <si>
    <t>Зейнолла Саян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</si>
</sst>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" fontId="0" fillId="0" borderId="8" xfId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8" fillId="0" borderId="51" xfId="0" applyFont="1" applyBorder="1" applyAlignment="1">
      <alignment vertical="top" wrapText="1"/>
    </xf>
    <xf numFmtId="0" fontId="18" fillId="0" borderId="52" xfId="0" applyFont="1" applyBorder="1" applyAlignment="1">
      <alignment vertical="top" wrapText="1"/>
    </xf>
    <xf numFmtId="0" fontId="18" fillId="0" borderId="0" xfId="0" applyFont="1"/>
    <xf numFmtId="0" fontId="18" fillId="0" borderId="53" xfId="0" applyFont="1" applyBorder="1" applyAlignment="1">
      <alignment vertical="top" wrapText="1"/>
    </xf>
    <xf numFmtId="0" fontId="18" fillId="0" borderId="1" xfId="0" applyFont="1" applyBorder="1"/>
    <xf numFmtId="0" fontId="17" fillId="0" borderId="1" xfId="0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62"/>
  <sheetViews>
    <sheetView topLeftCell="A32" workbookViewId="0">
      <selection activeCell="C41" sqref="C41:E4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1" t="s">
        <v>3239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1" t="s">
        <v>0</v>
      </c>
      <c r="B4" s="91" t="s">
        <v>1</v>
      </c>
      <c r="C4" s="92" t="s">
        <v>87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4"/>
      <c r="AM4" s="95" t="s">
        <v>2</v>
      </c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7"/>
      <c r="CC4" s="95" t="s">
        <v>2</v>
      </c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108" t="s">
        <v>181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9"/>
      <c r="EE4" s="118" t="s">
        <v>244</v>
      </c>
      <c r="EF4" s="119"/>
      <c r="EG4" s="119"/>
      <c r="EH4" s="119"/>
      <c r="EI4" s="119"/>
      <c r="EJ4" s="119"/>
      <c r="EK4" s="119"/>
      <c r="EL4" s="119"/>
      <c r="EM4" s="120"/>
      <c r="EN4" s="95" t="s">
        <v>244</v>
      </c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102" t="s">
        <v>291</v>
      </c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</row>
    <row r="5" spans="1:227" ht="15" customHeight="1" x14ac:dyDescent="0.25">
      <c r="A5" s="91"/>
      <c r="B5" s="9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105"/>
      <c r="CC5" s="101" t="s">
        <v>3</v>
      </c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3"/>
      <c r="DA5" s="110" t="s">
        <v>182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1"/>
      <c r="EE5" s="115" t="s">
        <v>245</v>
      </c>
      <c r="EF5" s="116"/>
      <c r="EG5" s="116"/>
      <c r="EH5" s="116"/>
      <c r="EI5" s="116"/>
      <c r="EJ5" s="116"/>
      <c r="EK5" s="116"/>
      <c r="EL5" s="116"/>
      <c r="EM5" s="117"/>
      <c r="EN5" s="115" t="s">
        <v>246</v>
      </c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01" t="s">
        <v>292</v>
      </c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</row>
    <row r="6" spans="1:227" ht="10.15" hidden="1" customHeight="1" x14ac:dyDescent="0.25">
      <c r="A6" s="91"/>
      <c r="B6" s="9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1"/>
      <c r="B7" s="9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1"/>
      <c r="B8" s="9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1"/>
      <c r="B9" s="9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1"/>
      <c r="B10" s="9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1"/>
      <c r="B11" s="91"/>
      <c r="C11" s="79" t="s">
        <v>26</v>
      </c>
      <c r="D11" s="80" t="s">
        <v>5</v>
      </c>
      <c r="E11" s="80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80" t="s">
        <v>39</v>
      </c>
      <c r="M11" s="80" t="s">
        <v>9</v>
      </c>
      <c r="N11" s="80" t="s">
        <v>10</v>
      </c>
      <c r="O11" s="80" t="s">
        <v>28</v>
      </c>
      <c r="P11" s="80" t="s">
        <v>11</v>
      </c>
      <c r="Q11" s="80" t="s">
        <v>4</v>
      </c>
      <c r="R11" s="80" t="s">
        <v>29</v>
      </c>
      <c r="S11" s="80" t="s">
        <v>6</v>
      </c>
      <c r="T11" s="80" t="s">
        <v>12</v>
      </c>
      <c r="U11" s="80" t="s">
        <v>51</v>
      </c>
      <c r="V11" s="80" t="s">
        <v>6</v>
      </c>
      <c r="W11" s="80" t="s">
        <v>12</v>
      </c>
      <c r="X11" s="82" t="s">
        <v>30</v>
      </c>
      <c r="Y11" s="76" t="s">
        <v>10</v>
      </c>
      <c r="Z11" s="79" t="s">
        <v>13</v>
      </c>
      <c r="AA11" s="80" t="s">
        <v>31</v>
      </c>
      <c r="AB11" s="80" t="s">
        <v>14</v>
      </c>
      <c r="AC11" s="80" t="s">
        <v>15</v>
      </c>
      <c r="AD11" s="80" t="s">
        <v>32</v>
      </c>
      <c r="AE11" s="80" t="s">
        <v>4</v>
      </c>
      <c r="AF11" s="80" t="s">
        <v>5</v>
      </c>
      <c r="AG11" s="80" t="s">
        <v>33</v>
      </c>
      <c r="AH11" s="80" t="s">
        <v>12</v>
      </c>
      <c r="AI11" s="80" t="s">
        <v>7</v>
      </c>
      <c r="AJ11" s="80" t="s">
        <v>71</v>
      </c>
      <c r="AK11" s="80" t="s">
        <v>16</v>
      </c>
      <c r="AL11" s="80" t="s">
        <v>9</v>
      </c>
      <c r="AM11" s="80" t="s">
        <v>72</v>
      </c>
      <c r="AN11" s="80"/>
      <c r="AO11" s="80"/>
      <c r="AP11" s="82" t="s">
        <v>73</v>
      </c>
      <c r="AQ11" s="76"/>
      <c r="AR11" s="79"/>
      <c r="AS11" s="82" t="s">
        <v>74</v>
      </c>
      <c r="AT11" s="76"/>
      <c r="AU11" s="79"/>
      <c r="AV11" s="80" t="s">
        <v>75</v>
      </c>
      <c r="AW11" s="80"/>
      <c r="AX11" s="80"/>
      <c r="AY11" s="80" t="s">
        <v>76</v>
      </c>
      <c r="AZ11" s="80"/>
      <c r="BA11" s="80"/>
      <c r="BB11" s="80" t="s">
        <v>77</v>
      </c>
      <c r="BC11" s="80"/>
      <c r="BD11" s="80"/>
      <c r="BE11" s="106" t="s">
        <v>78</v>
      </c>
      <c r="BF11" s="106"/>
      <c r="BG11" s="106"/>
      <c r="BH11" s="80" t="s">
        <v>79</v>
      </c>
      <c r="BI11" s="80"/>
      <c r="BJ11" s="80"/>
      <c r="BK11" s="80" t="s">
        <v>80</v>
      </c>
      <c r="BL11" s="80"/>
      <c r="BM11" s="80"/>
      <c r="BN11" s="80" t="s">
        <v>81</v>
      </c>
      <c r="BO11" s="80"/>
      <c r="BP11" s="80"/>
      <c r="BQ11" s="80" t="s">
        <v>82</v>
      </c>
      <c r="BR11" s="80"/>
      <c r="BS11" s="80"/>
      <c r="BT11" s="80" t="s">
        <v>83</v>
      </c>
      <c r="BU11" s="80"/>
      <c r="BV11" s="80"/>
      <c r="BW11" s="98" t="s">
        <v>84</v>
      </c>
      <c r="BX11" s="98"/>
      <c r="BY11" s="98"/>
      <c r="BZ11" s="98" t="s">
        <v>85</v>
      </c>
      <c r="CA11" s="98"/>
      <c r="CB11" s="104"/>
      <c r="CC11" s="81" t="s">
        <v>140</v>
      </c>
      <c r="CD11" s="81"/>
      <c r="CE11" s="81"/>
      <c r="CF11" s="81" t="s">
        <v>141</v>
      </c>
      <c r="CG11" s="81"/>
      <c r="CH11" s="81"/>
      <c r="CI11" s="101" t="s">
        <v>142</v>
      </c>
      <c r="CJ11" s="101"/>
      <c r="CK11" s="10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105"/>
      <c r="DA11" s="112" t="s">
        <v>183</v>
      </c>
      <c r="DB11" s="113"/>
      <c r="DC11" s="114"/>
      <c r="DD11" s="112" t="s">
        <v>184</v>
      </c>
      <c r="DE11" s="113"/>
      <c r="DF11" s="114"/>
      <c r="DG11" s="112" t="s">
        <v>185</v>
      </c>
      <c r="DH11" s="113"/>
      <c r="DI11" s="114"/>
      <c r="DJ11" s="101" t="s">
        <v>186</v>
      </c>
      <c r="DK11" s="101"/>
      <c r="DL11" s="101"/>
      <c r="DM11" s="101" t="s">
        <v>187</v>
      </c>
      <c r="DN11" s="101"/>
      <c r="DO11" s="101"/>
      <c r="DP11" s="101" t="s">
        <v>188</v>
      </c>
      <c r="DQ11" s="101"/>
      <c r="DR11" s="101"/>
      <c r="DS11" s="101" t="s">
        <v>189</v>
      </c>
      <c r="DT11" s="101"/>
      <c r="DU11" s="101"/>
      <c r="DV11" s="101" t="s">
        <v>190</v>
      </c>
      <c r="DW11" s="101"/>
      <c r="DX11" s="101"/>
      <c r="DY11" s="101" t="s">
        <v>191</v>
      </c>
      <c r="DZ11" s="101"/>
      <c r="EA11" s="101"/>
      <c r="EB11" s="112" t="s">
        <v>192</v>
      </c>
      <c r="EC11" s="113"/>
      <c r="ED11" s="113"/>
      <c r="EE11" s="101" t="s">
        <v>230</v>
      </c>
      <c r="EF11" s="101"/>
      <c r="EG11" s="101"/>
      <c r="EH11" s="101" t="s">
        <v>231</v>
      </c>
      <c r="EI11" s="101"/>
      <c r="EJ11" s="101"/>
      <c r="EK11" s="101" t="s">
        <v>232</v>
      </c>
      <c r="EL11" s="101"/>
      <c r="EM11" s="101"/>
      <c r="EN11" s="101" t="s">
        <v>233</v>
      </c>
      <c r="EO11" s="101"/>
      <c r="EP11" s="101"/>
      <c r="EQ11" s="101" t="s">
        <v>234</v>
      </c>
      <c r="ER11" s="101"/>
      <c r="ES11" s="101"/>
      <c r="ET11" s="101" t="s">
        <v>235</v>
      </c>
      <c r="EU11" s="101"/>
      <c r="EV11" s="101"/>
      <c r="EW11" s="101" t="s">
        <v>236</v>
      </c>
      <c r="EX11" s="101"/>
      <c r="EY11" s="101"/>
      <c r="EZ11" s="101" t="s">
        <v>237</v>
      </c>
      <c r="FA11" s="101"/>
      <c r="FB11" s="101"/>
      <c r="FC11" s="101" t="s">
        <v>238</v>
      </c>
      <c r="FD11" s="101"/>
      <c r="FE11" s="101"/>
      <c r="FF11" s="101" t="s">
        <v>239</v>
      </c>
      <c r="FG11" s="101"/>
      <c r="FH11" s="101"/>
      <c r="FI11" s="101" t="s">
        <v>240</v>
      </c>
      <c r="FJ11" s="101"/>
      <c r="FK11" s="101"/>
      <c r="FL11" s="101" t="s">
        <v>241</v>
      </c>
      <c r="FM11" s="101"/>
      <c r="FN11" s="101"/>
      <c r="FO11" s="101" t="s">
        <v>242</v>
      </c>
      <c r="FP11" s="101"/>
      <c r="FQ11" s="101"/>
      <c r="FR11" s="101" t="s">
        <v>243</v>
      </c>
      <c r="FS11" s="101"/>
      <c r="FT11" s="112"/>
      <c r="FU11" s="101" t="s">
        <v>293</v>
      </c>
      <c r="FV11" s="101"/>
      <c r="FW11" s="101"/>
      <c r="FX11" s="101" t="s">
        <v>294</v>
      </c>
      <c r="FY11" s="101"/>
      <c r="FZ11" s="101"/>
      <c r="GA11" s="101" t="s">
        <v>295</v>
      </c>
      <c r="GB11" s="101"/>
      <c r="GC11" s="101"/>
      <c r="GD11" s="101" t="s">
        <v>296</v>
      </c>
      <c r="GE11" s="101"/>
      <c r="GF11" s="101"/>
      <c r="GG11" s="101" t="s">
        <v>297</v>
      </c>
      <c r="GH11" s="101"/>
      <c r="GI11" s="101"/>
      <c r="GJ11" s="101" t="s">
        <v>298</v>
      </c>
      <c r="GK11" s="101"/>
      <c r="GL11" s="101"/>
      <c r="GM11" s="101" t="s">
        <v>299</v>
      </c>
      <c r="GN11" s="101"/>
      <c r="GO11" s="101"/>
      <c r="GP11" s="101" t="s">
        <v>300</v>
      </c>
      <c r="GQ11" s="101"/>
      <c r="GR11" s="101"/>
      <c r="GS11" s="101" t="s">
        <v>301</v>
      </c>
      <c r="GT11" s="101"/>
      <c r="GU11" s="101"/>
      <c r="GV11" s="101" t="s">
        <v>302</v>
      </c>
      <c r="GW11" s="101"/>
      <c r="GX11" s="101"/>
      <c r="GY11" s="101" t="s">
        <v>303</v>
      </c>
      <c r="GZ11" s="101"/>
      <c r="HA11" s="101"/>
      <c r="HB11" s="101" t="s">
        <v>304</v>
      </c>
      <c r="HC11" s="101"/>
      <c r="HD11" s="101"/>
      <c r="HE11" s="101" t="s">
        <v>305</v>
      </c>
      <c r="HF11" s="101"/>
      <c r="HG11" s="101"/>
      <c r="HH11" s="101" t="s">
        <v>306</v>
      </c>
      <c r="HI11" s="101"/>
      <c r="HJ11" s="101"/>
      <c r="HK11" s="101" t="s">
        <v>307</v>
      </c>
      <c r="HL11" s="101"/>
      <c r="HM11" s="101"/>
      <c r="HN11" s="101" t="s">
        <v>308</v>
      </c>
      <c r="HO11" s="101"/>
      <c r="HP11" s="101"/>
      <c r="HQ11" s="101" t="s">
        <v>309</v>
      </c>
      <c r="HR11" s="101"/>
      <c r="HS11" s="101"/>
    </row>
    <row r="12" spans="1:227" ht="156" customHeight="1" thickBot="1" x14ac:dyDescent="0.3">
      <c r="A12" s="91"/>
      <c r="B12" s="91"/>
      <c r="C12" s="88" t="s">
        <v>18</v>
      </c>
      <c r="D12" s="87"/>
      <c r="E12" s="87"/>
      <c r="F12" s="89" t="s">
        <v>401</v>
      </c>
      <c r="G12" s="89"/>
      <c r="H12" s="88"/>
      <c r="I12" s="90" t="s">
        <v>35</v>
      </c>
      <c r="J12" s="89"/>
      <c r="K12" s="89"/>
      <c r="L12" s="87" t="s">
        <v>40</v>
      </c>
      <c r="M12" s="87"/>
      <c r="N12" s="87"/>
      <c r="O12" s="87" t="s">
        <v>44</v>
      </c>
      <c r="P12" s="87"/>
      <c r="Q12" s="87"/>
      <c r="R12" s="87" t="s">
        <v>47</v>
      </c>
      <c r="S12" s="87"/>
      <c r="T12" s="87"/>
      <c r="U12" s="87" t="s">
        <v>52</v>
      </c>
      <c r="V12" s="87"/>
      <c r="W12" s="87"/>
      <c r="X12" s="87" t="s">
        <v>54</v>
      </c>
      <c r="Y12" s="87"/>
      <c r="Z12" s="87"/>
      <c r="AA12" s="87" t="s">
        <v>57</v>
      </c>
      <c r="AB12" s="87"/>
      <c r="AC12" s="87"/>
      <c r="AD12" s="87" t="s">
        <v>61</v>
      </c>
      <c r="AE12" s="87"/>
      <c r="AF12" s="87"/>
      <c r="AG12" s="87" t="s">
        <v>63</v>
      </c>
      <c r="AH12" s="87"/>
      <c r="AI12" s="87"/>
      <c r="AJ12" s="87" t="s">
        <v>67</v>
      </c>
      <c r="AK12" s="87"/>
      <c r="AL12" s="87"/>
      <c r="AM12" s="87" t="s">
        <v>89</v>
      </c>
      <c r="AN12" s="87"/>
      <c r="AO12" s="87"/>
      <c r="AP12" s="87" t="s">
        <v>92</v>
      </c>
      <c r="AQ12" s="87"/>
      <c r="AR12" s="87"/>
      <c r="AS12" s="87" t="s">
        <v>96</v>
      </c>
      <c r="AT12" s="87"/>
      <c r="AU12" s="87"/>
      <c r="AV12" s="87" t="s">
        <v>100</v>
      </c>
      <c r="AW12" s="87"/>
      <c r="AX12" s="87"/>
      <c r="AY12" s="87" t="s">
        <v>101</v>
      </c>
      <c r="AZ12" s="87"/>
      <c r="BA12" s="87"/>
      <c r="BB12" s="87" t="s">
        <v>104</v>
      </c>
      <c r="BC12" s="87"/>
      <c r="BD12" s="87"/>
      <c r="BE12" s="87" t="s">
        <v>108</v>
      </c>
      <c r="BF12" s="87"/>
      <c r="BG12" s="87"/>
      <c r="BH12" s="87" t="s">
        <v>112</v>
      </c>
      <c r="BI12" s="87"/>
      <c r="BJ12" s="87"/>
      <c r="BK12" s="87" t="s">
        <v>116</v>
      </c>
      <c r="BL12" s="87"/>
      <c r="BM12" s="87"/>
      <c r="BN12" s="87" t="s">
        <v>120</v>
      </c>
      <c r="BO12" s="87"/>
      <c r="BP12" s="87"/>
      <c r="BQ12" s="87" t="s">
        <v>124</v>
      </c>
      <c r="BR12" s="87"/>
      <c r="BS12" s="87"/>
      <c r="BT12" s="87" t="s">
        <v>128</v>
      </c>
      <c r="BU12" s="87"/>
      <c r="BV12" s="87"/>
      <c r="BW12" s="87" t="s">
        <v>132</v>
      </c>
      <c r="BX12" s="87"/>
      <c r="BY12" s="87"/>
      <c r="BZ12" s="87" t="s">
        <v>136</v>
      </c>
      <c r="CA12" s="87"/>
      <c r="CB12" s="87"/>
      <c r="CC12" s="99" t="s">
        <v>149</v>
      </c>
      <c r="CD12" s="100"/>
      <c r="CE12" s="107"/>
      <c r="CF12" s="99" t="s">
        <v>153</v>
      </c>
      <c r="CG12" s="100"/>
      <c r="CH12" s="107"/>
      <c r="CI12" s="99" t="s">
        <v>157</v>
      </c>
      <c r="CJ12" s="100"/>
      <c r="CK12" s="107"/>
      <c r="CL12" s="99" t="s">
        <v>161</v>
      </c>
      <c r="CM12" s="100"/>
      <c r="CN12" s="107"/>
      <c r="CO12" s="99" t="s">
        <v>165</v>
      </c>
      <c r="CP12" s="100"/>
      <c r="CQ12" s="107"/>
      <c r="CR12" s="99" t="s">
        <v>169</v>
      </c>
      <c r="CS12" s="100"/>
      <c r="CT12" s="107"/>
      <c r="CU12" s="99" t="s">
        <v>173</v>
      </c>
      <c r="CV12" s="100"/>
      <c r="CW12" s="107"/>
      <c r="CX12" s="99" t="s">
        <v>177</v>
      </c>
      <c r="CY12" s="100"/>
      <c r="CZ12" s="100"/>
      <c r="DA12" s="99" t="s">
        <v>193</v>
      </c>
      <c r="DB12" s="100"/>
      <c r="DC12" s="107"/>
      <c r="DD12" s="99" t="s">
        <v>195</v>
      </c>
      <c r="DE12" s="100"/>
      <c r="DF12" s="107"/>
      <c r="DG12" s="99" t="s">
        <v>199</v>
      </c>
      <c r="DH12" s="100"/>
      <c r="DI12" s="107"/>
      <c r="DJ12" s="99" t="s">
        <v>203</v>
      </c>
      <c r="DK12" s="100"/>
      <c r="DL12" s="107"/>
      <c r="DM12" s="99" t="s">
        <v>207</v>
      </c>
      <c r="DN12" s="100"/>
      <c r="DO12" s="107"/>
      <c r="DP12" s="99" t="s">
        <v>211</v>
      </c>
      <c r="DQ12" s="100"/>
      <c r="DR12" s="107"/>
      <c r="DS12" s="99" t="s">
        <v>215</v>
      </c>
      <c r="DT12" s="100"/>
      <c r="DU12" s="107"/>
      <c r="DV12" s="99" t="s">
        <v>219</v>
      </c>
      <c r="DW12" s="100"/>
      <c r="DX12" s="107"/>
      <c r="DY12" s="99" t="s">
        <v>223</v>
      </c>
      <c r="DZ12" s="100"/>
      <c r="EA12" s="107"/>
      <c r="EB12" s="99" t="s">
        <v>226</v>
      </c>
      <c r="EC12" s="100"/>
      <c r="ED12" s="100"/>
      <c r="EE12" s="99" t="s">
        <v>247</v>
      </c>
      <c r="EF12" s="100"/>
      <c r="EG12" s="107"/>
      <c r="EH12" s="99" t="s">
        <v>251</v>
      </c>
      <c r="EI12" s="100"/>
      <c r="EJ12" s="107"/>
      <c r="EK12" s="99" t="s">
        <v>255</v>
      </c>
      <c r="EL12" s="100"/>
      <c r="EM12" s="107"/>
      <c r="EN12" s="99" t="s">
        <v>259</v>
      </c>
      <c r="EO12" s="100"/>
      <c r="EP12" s="107"/>
      <c r="EQ12" s="99" t="s">
        <v>260</v>
      </c>
      <c r="ER12" s="100"/>
      <c r="ES12" s="107"/>
      <c r="ET12" s="99" t="s">
        <v>264</v>
      </c>
      <c r="EU12" s="100"/>
      <c r="EV12" s="107"/>
      <c r="EW12" s="99" t="s">
        <v>266</v>
      </c>
      <c r="EX12" s="100"/>
      <c r="EY12" s="107"/>
      <c r="EZ12" s="99" t="s">
        <v>268</v>
      </c>
      <c r="FA12" s="100"/>
      <c r="FB12" s="107"/>
      <c r="FC12" s="99" t="s">
        <v>270</v>
      </c>
      <c r="FD12" s="100"/>
      <c r="FE12" s="107"/>
      <c r="FF12" s="99" t="s">
        <v>274</v>
      </c>
      <c r="FG12" s="100"/>
      <c r="FH12" s="107"/>
      <c r="FI12" s="99" t="s">
        <v>277</v>
      </c>
      <c r="FJ12" s="100"/>
      <c r="FK12" s="107"/>
      <c r="FL12" s="99" t="s">
        <v>280</v>
      </c>
      <c r="FM12" s="100"/>
      <c r="FN12" s="107"/>
      <c r="FO12" s="99" t="s">
        <v>284</v>
      </c>
      <c r="FP12" s="100"/>
      <c r="FQ12" s="107"/>
      <c r="FR12" s="99" t="s">
        <v>287</v>
      </c>
      <c r="FS12" s="100"/>
      <c r="FT12" s="100"/>
      <c r="FU12" s="99" t="s">
        <v>313</v>
      </c>
      <c r="FV12" s="100"/>
      <c r="FW12" s="107"/>
      <c r="FX12" s="99" t="s">
        <v>314</v>
      </c>
      <c r="FY12" s="100"/>
      <c r="FZ12" s="107"/>
      <c r="GA12" s="99" t="s">
        <v>318</v>
      </c>
      <c r="GB12" s="100"/>
      <c r="GC12" s="107"/>
      <c r="GD12" s="99" t="s">
        <v>365</v>
      </c>
      <c r="GE12" s="100"/>
      <c r="GF12" s="107"/>
      <c r="GG12" s="99" t="s">
        <v>321</v>
      </c>
      <c r="GH12" s="100"/>
      <c r="GI12" s="107"/>
      <c r="GJ12" s="99" t="s">
        <v>323</v>
      </c>
      <c r="GK12" s="100"/>
      <c r="GL12" s="107"/>
      <c r="GM12" s="99" t="s">
        <v>327</v>
      </c>
      <c r="GN12" s="100"/>
      <c r="GO12" s="107"/>
      <c r="GP12" s="99" t="s">
        <v>329</v>
      </c>
      <c r="GQ12" s="100"/>
      <c r="GR12" s="107"/>
      <c r="GS12" s="99" t="s">
        <v>333</v>
      </c>
      <c r="GT12" s="100"/>
      <c r="GU12" s="107"/>
      <c r="GV12" s="99" t="s">
        <v>335</v>
      </c>
      <c r="GW12" s="100"/>
      <c r="GX12" s="107"/>
      <c r="GY12" s="99" t="s">
        <v>339</v>
      </c>
      <c r="GZ12" s="100"/>
      <c r="HA12" s="107"/>
      <c r="HB12" s="99" t="s">
        <v>343</v>
      </c>
      <c r="HC12" s="100"/>
      <c r="HD12" s="107"/>
      <c r="HE12" s="99" t="s">
        <v>347</v>
      </c>
      <c r="HF12" s="100"/>
      <c r="HG12" s="107"/>
      <c r="HH12" s="99" t="s">
        <v>351</v>
      </c>
      <c r="HI12" s="100"/>
      <c r="HJ12" s="107"/>
      <c r="HK12" s="99" t="s">
        <v>355</v>
      </c>
      <c r="HL12" s="100"/>
      <c r="HM12" s="107"/>
      <c r="HN12" s="99" t="s">
        <v>358</v>
      </c>
      <c r="HO12" s="100"/>
      <c r="HP12" s="107"/>
      <c r="HQ12" s="99" t="s">
        <v>361</v>
      </c>
      <c r="HR12" s="100"/>
      <c r="HS12" s="107"/>
    </row>
    <row r="13" spans="1:227" ht="90.6" customHeight="1" thickBot="1" x14ac:dyDescent="0.3">
      <c r="A13" s="91"/>
      <c r="B13" s="9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3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3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3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3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3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3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30" x14ac:dyDescent="0.25">
      <c r="A39" s="83" t="s">
        <v>3209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30" ht="39" customHeight="1" x14ac:dyDescent="0.25">
      <c r="A40" s="85" t="s">
        <v>3244</v>
      </c>
      <c r="B40" s="8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30" ht="22.9" customHeight="1" x14ac:dyDescent="0.25">
      <c r="A41" s="58"/>
      <c r="B41" s="58"/>
      <c r="C41" s="122">
        <f>C40+D40+E40</f>
        <v>0</v>
      </c>
      <c r="D41" s="122"/>
      <c r="E41" s="122"/>
      <c r="F41" s="122">
        <f t="shared" ref="F41" si="8">F40+G40+H40</f>
        <v>0</v>
      </c>
      <c r="G41" s="122"/>
      <c r="H41" s="122"/>
      <c r="I41" s="122">
        <f t="shared" ref="I41" si="9">I40+J40+K40</f>
        <v>0</v>
      </c>
      <c r="J41" s="122"/>
      <c r="K41" s="122"/>
      <c r="L41" s="122">
        <f t="shared" ref="L41" si="10">L40+M40+N40</f>
        <v>0</v>
      </c>
      <c r="M41" s="122"/>
      <c r="N41" s="122"/>
      <c r="O41" s="122">
        <f t="shared" ref="O41" si="11">O40+P40+Q40</f>
        <v>0</v>
      </c>
      <c r="P41" s="122"/>
      <c r="Q41" s="122"/>
      <c r="R41" s="122">
        <f t="shared" ref="R41" si="12">R40+S40+T40</f>
        <v>0</v>
      </c>
      <c r="S41" s="122"/>
      <c r="T41" s="122"/>
      <c r="U41" s="122">
        <f t="shared" ref="U41" si="13">U40+V40+W40</f>
        <v>0</v>
      </c>
      <c r="V41" s="122"/>
      <c r="W41" s="122"/>
      <c r="X41" s="122">
        <f t="shared" ref="X41" si="14">X40+Y40+Z40</f>
        <v>0</v>
      </c>
      <c r="Y41" s="122"/>
      <c r="Z41" s="122"/>
      <c r="AA41" s="122">
        <f t="shared" ref="AA41" si="15">AA40+AB40+AC40</f>
        <v>0</v>
      </c>
      <c r="AB41" s="122"/>
      <c r="AC41" s="122"/>
      <c r="AD41" s="122">
        <f t="shared" ref="AD41" si="16">AD40+AE40+AF40</f>
        <v>0</v>
      </c>
      <c r="AE41" s="122"/>
      <c r="AF41" s="122"/>
      <c r="AG41" s="122">
        <f t="shared" ref="AG41" si="17">AG40+AH40+AI40</f>
        <v>0</v>
      </c>
      <c r="AH41" s="122"/>
      <c r="AI41" s="122"/>
      <c r="AJ41" s="122">
        <f t="shared" ref="AJ41" si="18">AJ40+AK40+AL40</f>
        <v>0</v>
      </c>
      <c r="AK41" s="122"/>
      <c r="AL41" s="122"/>
      <c r="AM41" s="122">
        <f t="shared" ref="AM41" si="19">AM40+AN40+AO40</f>
        <v>0</v>
      </c>
      <c r="AN41" s="122"/>
      <c r="AO41" s="122"/>
      <c r="AP41" s="122">
        <f t="shared" ref="AP41" si="20">AP40+AQ40+AR40</f>
        <v>0</v>
      </c>
      <c r="AQ41" s="122"/>
      <c r="AR41" s="122"/>
      <c r="AS41" s="122">
        <f t="shared" ref="AS41" si="21">AS40+AT40+AU40</f>
        <v>0</v>
      </c>
      <c r="AT41" s="122"/>
      <c r="AU41" s="122"/>
      <c r="AV41" s="122">
        <f t="shared" ref="AV41" si="22">AV40+AW40+AX40</f>
        <v>0</v>
      </c>
      <c r="AW41" s="122"/>
      <c r="AX41" s="122"/>
      <c r="AY41" s="122">
        <f t="shared" ref="AY41" si="23">AY40+AZ40+BA40</f>
        <v>0</v>
      </c>
      <c r="AZ41" s="122"/>
      <c r="BA41" s="122"/>
      <c r="BB41" s="122">
        <f t="shared" ref="BB41" si="24">BB40+BC40+BD40</f>
        <v>0</v>
      </c>
      <c r="BC41" s="122"/>
      <c r="BD41" s="122"/>
      <c r="BE41" s="122">
        <f t="shared" ref="BE41" si="25">BE40+BF40+BG40</f>
        <v>0</v>
      </c>
      <c r="BF41" s="122"/>
      <c r="BG41" s="122"/>
      <c r="BH41" s="122">
        <f t="shared" ref="BH41" si="26">BH40+BI40+BJ40</f>
        <v>0</v>
      </c>
      <c r="BI41" s="122"/>
      <c r="BJ41" s="122"/>
      <c r="BK41" s="122">
        <f t="shared" ref="BK41" si="27">BK40+BL40+BM40</f>
        <v>0</v>
      </c>
      <c r="BL41" s="122"/>
      <c r="BM41" s="122"/>
      <c r="BN41" s="122">
        <f t="shared" ref="BN41" si="28">BN40+BO40+BP40</f>
        <v>0</v>
      </c>
      <c r="BO41" s="122"/>
      <c r="BP41" s="122"/>
      <c r="BQ41" s="122">
        <f t="shared" ref="BQ41" si="29">BQ40+BR40+BS40</f>
        <v>0</v>
      </c>
      <c r="BR41" s="122"/>
      <c r="BS41" s="122"/>
      <c r="BT41" s="122">
        <f t="shared" ref="BT41" si="30">BT40+BU40+BV40</f>
        <v>0</v>
      </c>
      <c r="BU41" s="122"/>
      <c r="BV41" s="122"/>
      <c r="BW41" s="122">
        <f t="shared" ref="BW41" si="31">BW40+BX40+BY40</f>
        <v>0</v>
      </c>
      <c r="BX41" s="122"/>
      <c r="BY41" s="122"/>
      <c r="BZ41" s="122">
        <f t="shared" ref="BZ41" si="32">BZ40+CA40+CB40</f>
        <v>0</v>
      </c>
      <c r="CA41" s="122"/>
      <c r="CB41" s="122"/>
      <c r="CC41" s="122">
        <f t="shared" ref="CC41" si="33">CC40+CD40+CE40</f>
        <v>0</v>
      </c>
      <c r="CD41" s="122"/>
      <c r="CE41" s="122"/>
      <c r="CF41" s="122">
        <f t="shared" ref="CF41" si="34">CF40+CG40+CH40</f>
        <v>0</v>
      </c>
      <c r="CG41" s="122"/>
      <c r="CH41" s="122"/>
      <c r="CI41" s="122">
        <f t="shared" ref="CI41" si="35">CI40+CJ40+CK40</f>
        <v>0</v>
      </c>
      <c r="CJ41" s="122"/>
      <c r="CK41" s="122"/>
      <c r="CL41" s="122">
        <f t="shared" ref="CL41" si="36">CL40+CM40+CN40</f>
        <v>0</v>
      </c>
      <c r="CM41" s="122"/>
      <c r="CN41" s="122"/>
      <c r="CO41" s="122">
        <f t="shared" ref="CO41" si="37">CO40+CP40+CQ40</f>
        <v>0</v>
      </c>
      <c r="CP41" s="122"/>
      <c r="CQ41" s="122"/>
      <c r="CR41" s="122">
        <f t="shared" ref="CR41" si="38">CR40+CS40+CT40</f>
        <v>0</v>
      </c>
      <c r="CS41" s="122"/>
      <c r="CT41" s="122"/>
      <c r="CU41" s="122">
        <f t="shared" ref="CU41" si="39">CU40+CV40+CW40</f>
        <v>0</v>
      </c>
      <c r="CV41" s="122"/>
      <c r="CW41" s="122"/>
      <c r="CX41" s="122">
        <f t="shared" ref="CX41" si="40">CX40+CY40+CZ40</f>
        <v>0</v>
      </c>
      <c r="CY41" s="122"/>
      <c r="CZ41" s="122"/>
      <c r="DA41" s="122">
        <f t="shared" ref="DA41" si="41">DA40+DB40+DC40</f>
        <v>0</v>
      </c>
      <c r="DB41" s="122"/>
      <c r="DC41" s="122"/>
      <c r="DD41" s="122">
        <f t="shared" ref="DD41" si="42">DD40+DE40+DF40</f>
        <v>0</v>
      </c>
      <c r="DE41" s="122"/>
      <c r="DF41" s="122"/>
      <c r="DG41" s="122">
        <f t="shared" ref="DG41" si="43">DG40+DH40+DI40</f>
        <v>0</v>
      </c>
      <c r="DH41" s="122"/>
      <c r="DI41" s="122"/>
      <c r="DJ41" s="122">
        <f t="shared" ref="DJ41" si="44">DJ40+DK40+DL40</f>
        <v>0</v>
      </c>
      <c r="DK41" s="122"/>
      <c r="DL41" s="122"/>
      <c r="DM41" s="122">
        <f t="shared" ref="DM41" si="45">DM40+DN40+DO40</f>
        <v>0</v>
      </c>
      <c r="DN41" s="122"/>
      <c r="DO41" s="122"/>
      <c r="DP41" s="122">
        <f t="shared" ref="DP41" si="46">DP40+DQ40+DR40</f>
        <v>0</v>
      </c>
      <c r="DQ41" s="122"/>
      <c r="DR41" s="122"/>
      <c r="DS41" s="122">
        <f t="shared" ref="DS41" si="47">DS40+DT40+DU40</f>
        <v>0</v>
      </c>
      <c r="DT41" s="122"/>
      <c r="DU41" s="122"/>
      <c r="DV41" s="122">
        <f t="shared" ref="DV41" si="48">DV40+DW40+DX40</f>
        <v>0</v>
      </c>
      <c r="DW41" s="122"/>
      <c r="DX41" s="122"/>
      <c r="DY41" s="122">
        <f t="shared" ref="DY41" si="49">DY40+DZ40+EA40</f>
        <v>0</v>
      </c>
      <c r="DZ41" s="122"/>
      <c r="EA41" s="122"/>
      <c r="EB41" s="122">
        <f t="shared" ref="EB41" si="50">EB40+EC40+ED40</f>
        <v>0</v>
      </c>
      <c r="EC41" s="122"/>
      <c r="ED41" s="122"/>
      <c r="EE41" s="122">
        <f t="shared" ref="EE41" si="51">EE40+EF40+EG40</f>
        <v>0</v>
      </c>
      <c r="EF41" s="122"/>
      <c r="EG41" s="122"/>
      <c r="EH41" s="122">
        <f t="shared" ref="EH41" si="52">EH40+EI40+EJ40</f>
        <v>0</v>
      </c>
      <c r="EI41" s="122"/>
      <c r="EJ41" s="122"/>
      <c r="EK41" s="122">
        <f t="shared" ref="EK41" si="53">EK40+EL40+EM40</f>
        <v>0</v>
      </c>
      <c r="EL41" s="122"/>
      <c r="EM41" s="122"/>
      <c r="EN41" s="122">
        <f t="shared" ref="EN41" si="54">EN40+EO40+EP40</f>
        <v>0</v>
      </c>
      <c r="EO41" s="122"/>
      <c r="EP41" s="122"/>
      <c r="EQ41" s="122">
        <f t="shared" ref="EQ41" si="55">EQ40+ER40+ES40</f>
        <v>0</v>
      </c>
      <c r="ER41" s="122"/>
      <c r="ES41" s="122"/>
      <c r="ET41" s="122">
        <f t="shared" ref="ET41" si="56">ET40+EU40+EV40</f>
        <v>0</v>
      </c>
      <c r="EU41" s="122"/>
      <c r="EV41" s="122"/>
      <c r="EW41" s="122">
        <f t="shared" ref="EW41" si="57">EW40+EX40+EY40</f>
        <v>0</v>
      </c>
      <c r="EX41" s="122"/>
      <c r="EY41" s="122"/>
      <c r="EZ41" s="122">
        <f t="shared" ref="EZ41" si="58">EZ40+FA40+FB40</f>
        <v>0</v>
      </c>
      <c r="FA41" s="122"/>
      <c r="FB41" s="122"/>
      <c r="FC41" s="122">
        <f t="shared" ref="FC41" si="59">FC40+FD40+FE40</f>
        <v>0</v>
      </c>
      <c r="FD41" s="122"/>
      <c r="FE41" s="122"/>
      <c r="FF41" s="122">
        <f t="shared" ref="FF41" si="60">FF40+FG40+FH40</f>
        <v>0</v>
      </c>
      <c r="FG41" s="122"/>
      <c r="FH41" s="122"/>
      <c r="FI41" s="122">
        <f t="shared" ref="FI41" si="61">FI40+FJ40+FK40</f>
        <v>0</v>
      </c>
      <c r="FJ41" s="122"/>
      <c r="FK41" s="122"/>
      <c r="FL41" s="122">
        <f t="shared" ref="FL41" si="62">FL40+FM40+FN40</f>
        <v>0</v>
      </c>
      <c r="FM41" s="122"/>
      <c r="FN41" s="122"/>
      <c r="FO41" s="122">
        <f t="shared" ref="FO41" si="63">FO40+FP40+FQ40</f>
        <v>0</v>
      </c>
      <c r="FP41" s="122"/>
      <c r="FQ41" s="122"/>
      <c r="FR41" s="122">
        <f t="shared" ref="FR41" si="64">FR40+FS40+FT40</f>
        <v>0</v>
      </c>
      <c r="FS41" s="122"/>
      <c r="FT41" s="122"/>
      <c r="FU41" s="122">
        <f t="shared" ref="FU41" si="65">FU40+FV40+FW40</f>
        <v>0</v>
      </c>
      <c r="FV41" s="122"/>
      <c r="FW41" s="122"/>
      <c r="FX41" s="122">
        <f t="shared" ref="FX41" si="66">FX40+FY40+FZ40</f>
        <v>0</v>
      </c>
      <c r="FY41" s="122"/>
      <c r="FZ41" s="122"/>
      <c r="GA41" s="122">
        <f t="shared" ref="GA41" si="67">GA40+GB40+GC40</f>
        <v>0</v>
      </c>
      <c r="GB41" s="122"/>
      <c r="GC41" s="122"/>
      <c r="GD41" s="122">
        <f t="shared" ref="GD41" si="68">GD40+GE40+GF40</f>
        <v>0</v>
      </c>
      <c r="GE41" s="122"/>
      <c r="GF41" s="122"/>
      <c r="GG41" s="122">
        <f t="shared" ref="GG41" si="69">GG40+GH40+GI40</f>
        <v>0</v>
      </c>
      <c r="GH41" s="122"/>
      <c r="GI41" s="122"/>
      <c r="GJ41" s="122">
        <f t="shared" ref="GJ41" si="70">GJ40+GK40+GL40</f>
        <v>0</v>
      </c>
      <c r="GK41" s="122"/>
      <c r="GL41" s="122"/>
      <c r="GM41" s="122">
        <f t="shared" ref="GM41" si="71">GM40+GN40+GO40</f>
        <v>0</v>
      </c>
      <c r="GN41" s="122"/>
      <c r="GO41" s="122"/>
      <c r="GP41" s="122">
        <f t="shared" ref="GP41" si="72">GP40+GQ40+GR40</f>
        <v>0</v>
      </c>
      <c r="GQ41" s="122"/>
      <c r="GR41" s="122"/>
      <c r="GS41" s="122">
        <f t="shared" ref="GS41" si="73">GS40+GT40+GU40</f>
        <v>0</v>
      </c>
      <c r="GT41" s="122"/>
      <c r="GU41" s="122"/>
      <c r="GV41" s="122">
        <f t="shared" ref="GV41" si="74">GV40+GW40+GX40</f>
        <v>0</v>
      </c>
      <c r="GW41" s="122"/>
      <c r="GX41" s="122"/>
      <c r="GY41" s="122">
        <f t="shared" ref="GY41" si="75">GY40+GZ40+HA40</f>
        <v>0</v>
      </c>
      <c r="GZ41" s="122"/>
      <c r="HA41" s="122"/>
      <c r="HB41" s="122">
        <f t="shared" ref="HB41" si="76">HB40+HC40+HD40</f>
        <v>0</v>
      </c>
      <c r="HC41" s="122"/>
      <c r="HD41" s="122"/>
      <c r="HE41" s="122">
        <f t="shared" ref="HE41" si="77">HE40+HF40+HG40</f>
        <v>0</v>
      </c>
      <c r="HF41" s="122"/>
      <c r="HG41" s="122"/>
      <c r="HH41" s="122">
        <f t="shared" ref="HH41" si="78">HH40+HI40+HJ40</f>
        <v>0</v>
      </c>
      <c r="HI41" s="122"/>
      <c r="HJ41" s="122"/>
      <c r="HK41" s="122">
        <f t="shared" ref="HK41" si="79">HK40+HL40+HM40</f>
        <v>0</v>
      </c>
      <c r="HL41" s="122"/>
      <c r="HM41" s="122"/>
      <c r="HN41" s="122">
        <f t="shared" ref="HN41" si="80">HN40+HO40+HP40</f>
        <v>0</v>
      </c>
      <c r="HO41" s="122"/>
      <c r="HP41" s="122"/>
      <c r="HQ41" s="122">
        <f t="shared" ref="HQ41" si="81">HQ40+HR40+HS40</f>
        <v>0</v>
      </c>
      <c r="HR41" s="122"/>
      <c r="HS41" s="122"/>
      <c r="HT41" s="59"/>
      <c r="HU41" s="59"/>
      <c r="HV41" s="59"/>
    </row>
    <row r="42" spans="1:230" x14ac:dyDescent="0.25">
      <c r="B42" s="12"/>
      <c r="C42" s="13"/>
      <c r="AI42" s="12"/>
    </row>
    <row r="43" spans="1:230" x14ac:dyDescent="0.25">
      <c r="B43" t="s">
        <v>3215</v>
      </c>
      <c r="AI43" s="12"/>
    </row>
    <row r="44" spans="1:230" x14ac:dyDescent="0.25">
      <c r="B44" t="s">
        <v>3216</v>
      </c>
      <c r="C44" t="s">
        <v>3219</v>
      </c>
      <c r="D44">
        <f>(C40+F40+I40+L40+O40+R40+U40+X40+AA40+AD40+AG40+AJ40)/12</f>
        <v>0</v>
      </c>
      <c r="E44">
        <f>D44/100*25</f>
        <v>0</v>
      </c>
      <c r="AI44" s="12"/>
    </row>
    <row r="45" spans="1:230" x14ac:dyDescent="0.25">
      <c r="B45" t="s">
        <v>3217</v>
      </c>
      <c r="C45" t="s">
        <v>3219</v>
      </c>
      <c r="D45">
        <f>(D40+G40+J40+M40+P40+S40+V40+Y40+AB40+AE40+AH40+AK40)/12</f>
        <v>0</v>
      </c>
      <c r="E45">
        <f>D45/100*25</f>
        <v>0</v>
      </c>
      <c r="AI45" s="12"/>
    </row>
    <row r="46" spans="1:230" x14ac:dyDescent="0.25">
      <c r="B46" t="s">
        <v>3218</v>
      </c>
      <c r="C46" t="s">
        <v>3219</v>
      </c>
      <c r="D46">
        <f>(E40+H40+K40+N40+Q40+T40+W40+Z40+AC40+AF40+AI40+AL40)/12</f>
        <v>0</v>
      </c>
      <c r="E46">
        <f>D46/100*25</f>
        <v>0</v>
      </c>
      <c r="AI46" s="12"/>
    </row>
    <row r="48" spans="1:230" x14ac:dyDescent="0.25">
      <c r="B48" t="s">
        <v>3216</v>
      </c>
      <c r="C48" t="s">
        <v>3220</v>
      </c>
      <c r="D48">
        <f>(AM40+AP40+AS40+AV40+AY40+BB40+BE40+BH40+BK40+BN40+BQ40+BT40+BW40+BZ40+CC40+CF40+CI40+CL40+CO40+CR40+CU40+CX40)/22</f>
        <v>0</v>
      </c>
      <c r="E48">
        <f>D48/100*25</f>
        <v>0</v>
      </c>
    </row>
    <row r="49" spans="2:5" x14ac:dyDescent="0.25">
      <c r="B49" t="s">
        <v>3217</v>
      </c>
      <c r="C49" t="s">
        <v>3220</v>
      </c>
      <c r="D49">
        <f>(AN40+AQ40+AT40+AW40+AZ40+BC40+BF40+BI40+BL40+BO40+BR40+BU40+BX40+CA40+CD40+CG40+CJ40+CM40+CP40+CS40+CV40+CY40)/22</f>
        <v>0</v>
      </c>
      <c r="E49">
        <f>D49/100*25</f>
        <v>0</v>
      </c>
    </row>
    <row r="50" spans="2:5" x14ac:dyDescent="0.25">
      <c r="B50" t="s">
        <v>3218</v>
      </c>
      <c r="C50" t="s">
        <v>3220</v>
      </c>
      <c r="D50">
        <f>CQ40+(AR40+AU40+AX40+BA40+BD40+BG40+BJ40+BM40+BP40+BS40+BV40+BY40+CB40+CE40+CH40+CK40+CN40+CQ40+CT40+CW40+CZ40)/22</f>
        <v>0</v>
      </c>
      <c r="E50">
        <f>D50/100*25</f>
        <v>0</v>
      </c>
    </row>
    <row r="52" spans="2:5" x14ac:dyDescent="0.25">
      <c r="B52" t="s">
        <v>3216</v>
      </c>
      <c r="C52" t="s">
        <v>3221</v>
      </c>
      <c r="D52">
        <f>(DA40+DD40+DG40+DJ40+DM40+DP40+DS40+DV40+DY40+EB40)/10</f>
        <v>0</v>
      </c>
      <c r="E52">
        <f>D52/100*25</f>
        <v>0</v>
      </c>
    </row>
    <row r="53" spans="2:5" x14ac:dyDescent="0.25">
      <c r="B53" t="s">
        <v>3217</v>
      </c>
      <c r="C53" t="s">
        <v>3221</v>
      </c>
      <c r="D53">
        <f>(DB40+DE40+DH40+DK40+DN40+DQ40+DT40+DW40+DZ40+EC40)/10</f>
        <v>0</v>
      </c>
      <c r="E53">
        <f>D53/100*25</f>
        <v>0</v>
      </c>
    </row>
    <row r="54" spans="2:5" x14ac:dyDescent="0.25">
      <c r="B54" t="s">
        <v>3218</v>
      </c>
      <c r="C54" t="s">
        <v>3221</v>
      </c>
      <c r="D54">
        <f>(DC40+DF40+DI40+DL40+DO40+DR40+DU40+DX40+EA40+ED40)/10</f>
        <v>0</v>
      </c>
      <c r="E54">
        <f>D54/100*25</f>
        <v>0</v>
      </c>
    </row>
    <row r="56" spans="2:5" x14ac:dyDescent="0.25">
      <c r="B56" t="s">
        <v>3216</v>
      </c>
      <c r="C56" t="s">
        <v>3222</v>
      </c>
      <c r="D56">
        <f>(EE40+EH40+EK40+EN40+EQ40+ET40+EW40+EZ40+FC40+FF40+FI40+FL40+FO40+FR40)/14</f>
        <v>0</v>
      </c>
      <c r="E56">
        <f>D56/100*25</f>
        <v>0</v>
      </c>
    </row>
    <row r="57" spans="2:5" x14ac:dyDescent="0.25">
      <c r="B57" t="s">
        <v>3217</v>
      </c>
      <c r="C57" t="s">
        <v>3222</v>
      </c>
      <c r="D57">
        <f>(EF40+EI40+EL40+EO40+ER40+EU40+EX40+FA40+FD40+FG40+FJ40+FM40+FP40+FS40)/14</f>
        <v>0</v>
      </c>
      <c r="E57">
        <f>D57/100*25</f>
        <v>0</v>
      </c>
    </row>
    <row r="58" spans="2:5" x14ac:dyDescent="0.25">
      <c r="B58" t="s">
        <v>3218</v>
      </c>
      <c r="C58" t="s">
        <v>3222</v>
      </c>
      <c r="D58">
        <f>(EG40+EJ40+EM40+EP40+ES40+EV40+EY40+FB40+FE40+FH40+FK40+FN40+FQ40+FT40)/14</f>
        <v>0</v>
      </c>
      <c r="E58">
        <f>D58/100*25</f>
        <v>0</v>
      </c>
    </row>
    <row r="60" spans="2:5" x14ac:dyDescent="0.25">
      <c r="B60" t="s">
        <v>3216</v>
      </c>
      <c r="C60" t="s">
        <v>3223</v>
      </c>
      <c r="D60">
        <f>(FU40+FX40+GA40+GD40+GG40+GJ40+GM40+GP40+GS40+GV40+GY40+HB40+HE40+HH40+HK40+HN40+HQ40)/17</f>
        <v>0</v>
      </c>
      <c r="E60">
        <f>D60/100*25</f>
        <v>0</v>
      </c>
    </row>
    <row r="61" spans="2:5" x14ac:dyDescent="0.25">
      <c r="B61" t="s">
        <v>3217</v>
      </c>
      <c r="C61" t="s">
        <v>3223</v>
      </c>
      <c r="D61">
        <f>(FV40+FY40+GB40+GE40+GH40+GK40+GN40+GQ40+GT40+GW40+GZ40+HC40+HF40+HI40+HL40+HO40+HR40)/17</f>
        <v>0</v>
      </c>
      <c r="E61">
        <f>D61/100*25</f>
        <v>0</v>
      </c>
    </row>
    <row r="62" spans="2:5" x14ac:dyDescent="0.25">
      <c r="B62" t="s">
        <v>3218</v>
      </c>
      <c r="C62" t="s">
        <v>3223</v>
      </c>
      <c r="D62">
        <f>(FW40+FZ40+GC40+GF40+GI40+GL40+GO40+GR40+GU40+GX40+HA40+HD40+HG40+HJ40+HM40+HP40+HS40)/17</f>
        <v>0</v>
      </c>
      <c r="E62">
        <f>D62/100*25</f>
        <v>0</v>
      </c>
    </row>
  </sheetData>
  <mergeCells count="244">
    <mergeCell ref="HK41:HM41"/>
    <mergeCell ref="HN41:HP41"/>
    <mergeCell ref="HQ41:HS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opLeftCell="KV26" workbookViewId="0">
      <selection activeCell="LF38" sqref="LF1:LH104857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1" t="s">
        <v>3240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1" t="s">
        <v>0</v>
      </c>
      <c r="B4" s="91" t="s">
        <v>1</v>
      </c>
      <c r="C4" s="92" t="s">
        <v>87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4"/>
      <c r="BH4" s="95" t="s">
        <v>2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 t="s">
        <v>2</v>
      </c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109" t="s">
        <v>181</v>
      </c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6"/>
      <c r="EQ4" s="108" t="s">
        <v>244</v>
      </c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18" t="s">
        <v>244</v>
      </c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 t="s">
        <v>244</v>
      </c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 t="s">
        <v>244</v>
      </c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20"/>
      <c r="HT4" s="95" t="s">
        <v>244</v>
      </c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103" t="s">
        <v>291</v>
      </c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23"/>
      <c r="JQ4" s="123"/>
      <c r="JR4" s="123"/>
      <c r="JS4" s="123"/>
      <c r="JT4" s="123"/>
      <c r="JU4" s="123"/>
      <c r="JV4" s="123"/>
      <c r="JW4" s="123"/>
      <c r="JX4" s="123"/>
      <c r="JY4" s="123"/>
      <c r="JZ4" s="123"/>
      <c r="KA4" s="123"/>
      <c r="KB4" s="123"/>
      <c r="KC4" s="123"/>
      <c r="KD4" s="123"/>
      <c r="KE4" s="123"/>
      <c r="KF4" s="123"/>
      <c r="KG4" s="123"/>
      <c r="KH4" s="123"/>
      <c r="KI4" s="123"/>
      <c r="KJ4" s="123"/>
      <c r="KK4" s="123"/>
      <c r="KL4" s="123"/>
      <c r="KM4" s="123"/>
      <c r="KN4" s="123"/>
      <c r="KO4" s="123"/>
      <c r="KP4" s="123"/>
      <c r="KQ4" s="123"/>
      <c r="KR4" s="123"/>
      <c r="KS4" s="123"/>
      <c r="KT4" s="123"/>
      <c r="KU4" s="123"/>
      <c r="KV4" s="123"/>
      <c r="KW4" s="123"/>
      <c r="KX4" s="123"/>
      <c r="KY4" s="123"/>
      <c r="KZ4" s="123"/>
      <c r="LA4" s="123"/>
      <c r="LB4" s="123"/>
      <c r="LC4" s="123"/>
      <c r="LD4" s="123"/>
      <c r="LE4" s="124"/>
    </row>
    <row r="5" spans="1:317" ht="15.75" customHeight="1" x14ac:dyDescent="0.25">
      <c r="A5" s="91"/>
      <c r="B5" s="9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105" t="s">
        <v>86</v>
      </c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2" t="s">
        <v>3</v>
      </c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4"/>
      <c r="DP5" s="111" t="s">
        <v>182</v>
      </c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8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115" t="s">
        <v>245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426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 t="s">
        <v>438</v>
      </c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7"/>
      <c r="HT5" s="115" t="s">
        <v>246</v>
      </c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2" t="s">
        <v>292</v>
      </c>
      <c r="IY5" s="113"/>
      <c r="IZ5" s="113"/>
      <c r="JA5" s="113"/>
      <c r="JB5" s="113"/>
      <c r="JC5" s="113"/>
      <c r="JD5" s="113"/>
      <c r="JE5" s="113"/>
      <c r="JF5" s="113"/>
      <c r="JG5" s="113"/>
      <c r="JH5" s="113"/>
      <c r="JI5" s="113"/>
      <c r="JJ5" s="113"/>
      <c r="JK5" s="113"/>
      <c r="JL5" s="113"/>
      <c r="JM5" s="113"/>
      <c r="JN5" s="113"/>
      <c r="JO5" s="113"/>
      <c r="JP5" s="113"/>
      <c r="JQ5" s="113"/>
      <c r="JR5" s="113"/>
      <c r="JS5" s="113"/>
      <c r="JT5" s="113"/>
      <c r="JU5" s="113"/>
      <c r="JV5" s="113"/>
      <c r="JW5" s="113"/>
      <c r="JX5" s="113"/>
      <c r="JY5" s="113"/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  <c r="KT5" s="113"/>
      <c r="KU5" s="113"/>
      <c r="KV5" s="113"/>
      <c r="KW5" s="113"/>
      <c r="KX5" s="113"/>
      <c r="KY5" s="113"/>
      <c r="KZ5" s="113"/>
      <c r="LA5" s="113"/>
      <c r="LB5" s="113"/>
      <c r="LC5" s="113"/>
      <c r="LD5" s="113"/>
      <c r="LE5" s="114"/>
    </row>
    <row r="6" spans="1:317" ht="0.75" customHeight="1" x14ac:dyDescent="0.25">
      <c r="A6" s="91"/>
      <c r="B6" s="9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1"/>
      <c r="B7" s="9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1"/>
      <c r="B8" s="9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1"/>
      <c r="B9" s="9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1"/>
      <c r="B10" s="91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1"/>
      <c r="B11" s="91"/>
      <c r="C11" s="79" t="s">
        <v>368</v>
      </c>
      <c r="D11" s="80" t="s">
        <v>5</v>
      </c>
      <c r="E11" s="80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80" t="s">
        <v>371</v>
      </c>
      <c r="M11" s="80" t="s">
        <v>9</v>
      </c>
      <c r="N11" s="80" t="s">
        <v>10</v>
      </c>
      <c r="O11" s="80" t="s">
        <v>372</v>
      </c>
      <c r="P11" s="80" t="s">
        <v>11</v>
      </c>
      <c r="Q11" s="80" t="s">
        <v>4</v>
      </c>
      <c r="R11" s="80" t="s">
        <v>373</v>
      </c>
      <c r="S11" s="80" t="s">
        <v>6</v>
      </c>
      <c r="T11" s="80" t="s">
        <v>12</v>
      </c>
      <c r="U11" s="80" t="s">
        <v>374</v>
      </c>
      <c r="V11" s="80" t="s">
        <v>6</v>
      </c>
      <c r="W11" s="80" t="s">
        <v>12</v>
      </c>
      <c r="X11" s="82" t="s">
        <v>375</v>
      </c>
      <c r="Y11" s="76" t="s">
        <v>10</v>
      </c>
      <c r="Z11" s="79" t="s">
        <v>13</v>
      </c>
      <c r="AA11" s="80" t="s">
        <v>376</v>
      </c>
      <c r="AB11" s="80" t="s">
        <v>14</v>
      </c>
      <c r="AC11" s="80" t="s">
        <v>15</v>
      </c>
      <c r="AD11" s="80" t="s">
        <v>377</v>
      </c>
      <c r="AE11" s="80" t="s">
        <v>4</v>
      </c>
      <c r="AF11" s="80" t="s">
        <v>5</v>
      </c>
      <c r="AG11" s="80" t="s">
        <v>378</v>
      </c>
      <c r="AH11" s="80" t="s">
        <v>12</v>
      </c>
      <c r="AI11" s="80" t="s">
        <v>7</v>
      </c>
      <c r="AJ11" s="105" t="s">
        <v>379</v>
      </c>
      <c r="AK11" s="129"/>
      <c r="AL11" s="129"/>
      <c r="AM11" s="105" t="s">
        <v>380</v>
      </c>
      <c r="AN11" s="129"/>
      <c r="AO11" s="129"/>
      <c r="AP11" s="105" t="s">
        <v>381</v>
      </c>
      <c r="AQ11" s="129"/>
      <c r="AR11" s="129"/>
      <c r="AS11" s="105" t="s">
        <v>382</v>
      </c>
      <c r="AT11" s="129"/>
      <c r="AU11" s="129"/>
      <c r="AV11" s="105" t="s">
        <v>383</v>
      </c>
      <c r="AW11" s="129"/>
      <c r="AX11" s="129"/>
      <c r="AY11" s="105" t="s">
        <v>384</v>
      </c>
      <c r="AZ11" s="129"/>
      <c r="BA11" s="129"/>
      <c r="BB11" s="105" t="s">
        <v>385</v>
      </c>
      <c r="BC11" s="129"/>
      <c r="BD11" s="129"/>
      <c r="BE11" s="105" t="s">
        <v>386</v>
      </c>
      <c r="BF11" s="129"/>
      <c r="BG11" s="129"/>
      <c r="BH11" s="80" t="s">
        <v>402</v>
      </c>
      <c r="BI11" s="80"/>
      <c r="BJ11" s="80"/>
      <c r="BK11" s="82" t="s">
        <v>5</v>
      </c>
      <c r="BL11" s="76"/>
      <c r="BM11" s="79"/>
      <c r="BN11" s="82" t="s">
        <v>403</v>
      </c>
      <c r="BO11" s="76"/>
      <c r="BP11" s="79"/>
      <c r="BQ11" s="80" t="s">
        <v>12</v>
      </c>
      <c r="BR11" s="80"/>
      <c r="BS11" s="80"/>
      <c r="BT11" s="80" t="s">
        <v>7</v>
      </c>
      <c r="BU11" s="80"/>
      <c r="BV11" s="80"/>
      <c r="BW11" s="80" t="s">
        <v>8</v>
      </c>
      <c r="BX11" s="80"/>
      <c r="BY11" s="80"/>
      <c r="BZ11" s="106" t="s">
        <v>16</v>
      </c>
      <c r="CA11" s="106"/>
      <c r="CB11" s="106"/>
      <c r="CC11" s="80" t="s">
        <v>9</v>
      </c>
      <c r="CD11" s="80"/>
      <c r="CE11" s="80"/>
      <c r="CF11" s="80" t="s">
        <v>10</v>
      </c>
      <c r="CG11" s="80"/>
      <c r="CH11" s="80"/>
      <c r="CI11" s="80" t="s">
        <v>13</v>
      </c>
      <c r="CJ11" s="80"/>
      <c r="CK11" s="80"/>
      <c r="CL11" s="80" t="s">
        <v>404</v>
      </c>
      <c r="CM11" s="80"/>
      <c r="CN11" s="80"/>
      <c r="CO11" s="80" t="s">
        <v>14</v>
      </c>
      <c r="CP11" s="80"/>
      <c r="CQ11" s="80"/>
      <c r="CR11" s="98" t="s">
        <v>15</v>
      </c>
      <c r="CS11" s="98"/>
      <c r="CT11" s="98"/>
      <c r="CU11" s="98" t="s">
        <v>405</v>
      </c>
      <c r="CV11" s="98"/>
      <c r="CW11" s="104"/>
      <c r="CX11" s="81" t="s">
        <v>406</v>
      </c>
      <c r="CY11" s="81"/>
      <c r="CZ11" s="81"/>
      <c r="DA11" s="81" t="s">
        <v>407</v>
      </c>
      <c r="DB11" s="81"/>
      <c r="DC11" s="81"/>
      <c r="DD11" s="101" t="s">
        <v>408</v>
      </c>
      <c r="DE11" s="101"/>
      <c r="DF11" s="10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112" t="s">
        <v>396</v>
      </c>
      <c r="DQ11" s="113"/>
      <c r="DR11" s="114"/>
      <c r="DS11" s="112" t="s">
        <v>397</v>
      </c>
      <c r="DT11" s="113"/>
      <c r="DU11" s="114"/>
      <c r="DV11" s="112" t="s">
        <v>398</v>
      </c>
      <c r="DW11" s="113"/>
      <c r="DX11" s="114"/>
      <c r="DY11" s="101" t="s">
        <v>399</v>
      </c>
      <c r="DZ11" s="101"/>
      <c r="EA11" s="101"/>
      <c r="EB11" s="101" t="s">
        <v>400</v>
      </c>
      <c r="EC11" s="101"/>
      <c r="ED11" s="101"/>
      <c r="EE11" s="101" t="s">
        <v>412</v>
      </c>
      <c r="EF11" s="101"/>
      <c r="EG11" s="101"/>
      <c r="EH11" s="101" t="s">
        <v>413</v>
      </c>
      <c r="EI11" s="101"/>
      <c r="EJ11" s="101"/>
      <c r="EK11" s="101" t="s">
        <v>414</v>
      </c>
      <c r="EL11" s="101"/>
      <c r="EM11" s="101"/>
      <c r="EN11" s="101" t="s">
        <v>415</v>
      </c>
      <c r="EO11" s="101"/>
      <c r="EP11" s="112"/>
      <c r="EQ11" s="101" t="s">
        <v>388</v>
      </c>
      <c r="ER11" s="101"/>
      <c r="ES11" s="101"/>
      <c r="ET11" s="101" t="s">
        <v>389</v>
      </c>
      <c r="EU11" s="101"/>
      <c r="EV11" s="101"/>
      <c r="EW11" s="101" t="s">
        <v>390</v>
      </c>
      <c r="EX11" s="101"/>
      <c r="EY11" s="101"/>
      <c r="EZ11" s="101" t="s">
        <v>391</v>
      </c>
      <c r="FA11" s="101"/>
      <c r="FB11" s="101"/>
      <c r="FC11" s="101" t="s">
        <v>392</v>
      </c>
      <c r="FD11" s="101"/>
      <c r="FE11" s="101"/>
      <c r="FF11" s="101" t="s">
        <v>393</v>
      </c>
      <c r="FG11" s="101"/>
      <c r="FH11" s="101"/>
      <c r="FI11" s="101" t="s">
        <v>394</v>
      </c>
      <c r="FJ11" s="101"/>
      <c r="FK11" s="101"/>
      <c r="FL11" s="101" t="s">
        <v>395</v>
      </c>
      <c r="FM11" s="101"/>
      <c r="FN11" s="101"/>
      <c r="FO11" s="101" t="s">
        <v>431</v>
      </c>
      <c r="FP11" s="101"/>
      <c r="FQ11" s="101"/>
      <c r="FR11" s="101" t="s">
        <v>432</v>
      </c>
      <c r="FS11" s="101"/>
      <c r="FT11" s="101"/>
      <c r="FU11" s="101" t="s">
        <v>433</v>
      </c>
      <c r="FV11" s="101"/>
      <c r="FW11" s="101"/>
      <c r="FX11" s="101" t="s">
        <v>434</v>
      </c>
      <c r="FY11" s="101"/>
      <c r="FZ11" s="101"/>
      <c r="GA11" s="101" t="s">
        <v>435</v>
      </c>
      <c r="GB11" s="101"/>
      <c r="GC11" s="101"/>
      <c r="GD11" s="101" t="s">
        <v>436</v>
      </c>
      <c r="GE11" s="101"/>
      <c r="GF11" s="101"/>
      <c r="GG11" s="112" t="s">
        <v>437</v>
      </c>
      <c r="GH11" s="113"/>
      <c r="GI11" s="114"/>
      <c r="GJ11" s="112" t="s">
        <v>427</v>
      </c>
      <c r="GK11" s="113"/>
      <c r="GL11" s="114"/>
      <c r="GM11" s="112" t="s">
        <v>428</v>
      </c>
      <c r="GN11" s="113"/>
      <c r="GO11" s="114"/>
      <c r="GP11" s="112" t="s">
        <v>429</v>
      </c>
      <c r="GQ11" s="113"/>
      <c r="GR11" s="114"/>
      <c r="GS11" s="112" t="s">
        <v>430</v>
      </c>
      <c r="GT11" s="113"/>
      <c r="GU11" s="114"/>
      <c r="GV11" s="112" t="s">
        <v>439</v>
      </c>
      <c r="GW11" s="113"/>
      <c r="GX11" s="114"/>
      <c r="GY11" s="112" t="s">
        <v>440</v>
      </c>
      <c r="GZ11" s="113"/>
      <c r="HA11" s="114"/>
      <c r="HB11" s="112" t="s">
        <v>441</v>
      </c>
      <c r="HC11" s="113"/>
      <c r="HD11" s="114"/>
      <c r="HE11" s="112" t="s">
        <v>442</v>
      </c>
      <c r="HF11" s="113"/>
      <c r="HG11" s="114"/>
      <c r="HH11" s="112" t="s">
        <v>443</v>
      </c>
      <c r="HI11" s="113"/>
      <c r="HJ11" s="114"/>
      <c r="HK11" s="112" t="s">
        <v>444</v>
      </c>
      <c r="HL11" s="113"/>
      <c r="HM11" s="114"/>
      <c r="HN11" s="112" t="s">
        <v>445</v>
      </c>
      <c r="HO11" s="113"/>
      <c r="HP11" s="114"/>
      <c r="HQ11" s="112" t="s">
        <v>446</v>
      </c>
      <c r="HR11" s="113"/>
      <c r="HS11" s="114"/>
      <c r="HT11" s="114" t="s">
        <v>416</v>
      </c>
      <c r="HU11" s="101"/>
      <c r="HV11" s="101"/>
      <c r="HW11" s="101" t="s">
        <v>417</v>
      </c>
      <c r="HX11" s="101"/>
      <c r="HY11" s="101"/>
      <c r="HZ11" s="101" t="s">
        <v>418</v>
      </c>
      <c r="IA11" s="101"/>
      <c r="IB11" s="101"/>
      <c r="IC11" s="101" t="s">
        <v>419</v>
      </c>
      <c r="ID11" s="101"/>
      <c r="IE11" s="101"/>
      <c r="IF11" s="101" t="s">
        <v>420</v>
      </c>
      <c r="IG11" s="101"/>
      <c r="IH11" s="101"/>
      <c r="II11" s="101" t="s">
        <v>421</v>
      </c>
      <c r="IJ11" s="101"/>
      <c r="IK11" s="101"/>
      <c r="IL11" s="101" t="s">
        <v>422</v>
      </c>
      <c r="IM11" s="101"/>
      <c r="IN11" s="101"/>
      <c r="IO11" s="101" t="s">
        <v>423</v>
      </c>
      <c r="IP11" s="101"/>
      <c r="IQ11" s="101"/>
      <c r="IR11" s="101" t="s">
        <v>424</v>
      </c>
      <c r="IS11" s="101"/>
      <c r="IT11" s="101"/>
      <c r="IU11" s="101" t="s">
        <v>425</v>
      </c>
      <c r="IV11" s="101"/>
      <c r="IW11" s="101"/>
      <c r="IX11" s="101" t="s">
        <v>447</v>
      </c>
      <c r="IY11" s="101"/>
      <c r="IZ11" s="101"/>
      <c r="JA11" s="101" t="s">
        <v>448</v>
      </c>
      <c r="JB11" s="101"/>
      <c r="JC11" s="101"/>
      <c r="JD11" s="101" t="s">
        <v>449</v>
      </c>
      <c r="JE11" s="101"/>
      <c r="JF11" s="101"/>
      <c r="JG11" s="101" t="s">
        <v>450</v>
      </c>
      <c r="JH11" s="101"/>
      <c r="JI11" s="101"/>
      <c r="JJ11" s="101" t="s">
        <v>451</v>
      </c>
      <c r="JK11" s="101"/>
      <c r="JL11" s="101"/>
      <c r="JM11" s="101" t="s">
        <v>452</v>
      </c>
      <c r="JN11" s="101"/>
      <c r="JO11" s="101"/>
      <c r="JP11" s="101" t="s">
        <v>453</v>
      </c>
      <c r="JQ11" s="101"/>
      <c r="JR11" s="101"/>
      <c r="JS11" s="101" t="s">
        <v>454</v>
      </c>
      <c r="JT11" s="101"/>
      <c r="JU11" s="101"/>
      <c r="JV11" s="101" t="s">
        <v>455</v>
      </c>
      <c r="JW11" s="101"/>
      <c r="JX11" s="101"/>
      <c r="JY11" s="101" t="s">
        <v>456</v>
      </c>
      <c r="JZ11" s="101"/>
      <c r="KA11" s="101"/>
      <c r="KB11" s="101" t="s">
        <v>457</v>
      </c>
      <c r="KC11" s="101"/>
      <c r="KD11" s="101"/>
      <c r="KE11" s="101" t="s">
        <v>458</v>
      </c>
      <c r="KF11" s="101"/>
      <c r="KG11" s="101"/>
      <c r="KH11" s="101" t="s">
        <v>459</v>
      </c>
      <c r="KI11" s="101"/>
      <c r="KJ11" s="101"/>
      <c r="KK11" s="101" t="s">
        <v>460</v>
      </c>
      <c r="KL11" s="101"/>
      <c r="KM11" s="101"/>
      <c r="KN11" s="101" t="s">
        <v>461</v>
      </c>
      <c r="KO11" s="101"/>
      <c r="KP11" s="101"/>
      <c r="KQ11" s="101" t="s">
        <v>462</v>
      </c>
      <c r="KR11" s="101"/>
      <c r="KS11" s="101"/>
      <c r="KT11" s="101" t="s">
        <v>463</v>
      </c>
      <c r="KU11" s="101"/>
      <c r="KV11" s="112"/>
      <c r="KW11" s="101" t="s">
        <v>464</v>
      </c>
      <c r="KX11" s="101"/>
      <c r="KY11" s="112"/>
      <c r="KZ11" s="101" t="s">
        <v>465</v>
      </c>
      <c r="LA11" s="101"/>
      <c r="LB11" s="112"/>
      <c r="LC11" s="101" t="s">
        <v>466</v>
      </c>
      <c r="LD11" s="101"/>
      <c r="LE11" s="101"/>
    </row>
    <row r="12" spans="1:317" ht="110.25" customHeight="1" thickBot="1" x14ac:dyDescent="0.3">
      <c r="A12" s="91"/>
      <c r="B12" s="91"/>
      <c r="C12" s="99" t="s">
        <v>467</v>
      </c>
      <c r="D12" s="100"/>
      <c r="E12" s="107"/>
      <c r="F12" s="99" t="s">
        <v>471</v>
      </c>
      <c r="G12" s="100"/>
      <c r="H12" s="107"/>
      <c r="I12" s="99" t="s">
        <v>475</v>
      </c>
      <c r="J12" s="100"/>
      <c r="K12" s="107"/>
      <c r="L12" s="99" t="s">
        <v>479</v>
      </c>
      <c r="M12" s="100"/>
      <c r="N12" s="107"/>
      <c r="O12" s="99" t="s">
        <v>483</v>
      </c>
      <c r="P12" s="100"/>
      <c r="Q12" s="107"/>
      <c r="R12" s="99" t="s">
        <v>484</v>
      </c>
      <c r="S12" s="100"/>
      <c r="T12" s="107"/>
      <c r="U12" s="99" t="s">
        <v>488</v>
      </c>
      <c r="V12" s="100"/>
      <c r="W12" s="107"/>
      <c r="X12" s="99" t="s">
        <v>493</v>
      </c>
      <c r="Y12" s="100"/>
      <c r="Z12" s="107"/>
      <c r="AA12" s="99" t="s">
        <v>497</v>
      </c>
      <c r="AB12" s="100"/>
      <c r="AC12" s="107"/>
      <c r="AD12" s="99" t="s">
        <v>501</v>
      </c>
      <c r="AE12" s="100"/>
      <c r="AF12" s="107"/>
      <c r="AG12" s="99" t="s">
        <v>505</v>
      </c>
      <c r="AH12" s="100"/>
      <c r="AI12" s="107"/>
      <c r="AJ12" s="99" t="s">
        <v>508</v>
      </c>
      <c r="AK12" s="100"/>
      <c r="AL12" s="107"/>
      <c r="AM12" s="99" t="s">
        <v>511</v>
      </c>
      <c r="AN12" s="100"/>
      <c r="AO12" s="107"/>
      <c r="AP12" s="99" t="s">
        <v>514</v>
      </c>
      <c r="AQ12" s="100"/>
      <c r="AR12" s="107"/>
      <c r="AS12" s="99" t="s">
        <v>518</v>
      </c>
      <c r="AT12" s="100"/>
      <c r="AU12" s="107"/>
      <c r="AV12" s="99" t="s">
        <v>521</v>
      </c>
      <c r="AW12" s="100"/>
      <c r="AX12" s="107"/>
      <c r="AY12" s="99" t="s">
        <v>525</v>
      </c>
      <c r="AZ12" s="100"/>
      <c r="BA12" s="107"/>
      <c r="BB12" s="99" t="s">
        <v>529</v>
      </c>
      <c r="BC12" s="100"/>
      <c r="BD12" s="107"/>
      <c r="BE12" s="99" t="s">
        <v>533</v>
      </c>
      <c r="BF12" s="100"/>
      <c r="BG12" s="107"/>
      <c r="BH12" s="99" t="s">
        <v>537</v>
      </c>
      <c r="BI12" s="100"/>
      <c r="BJ12" s="107"/>
      <c r="BK12" s="99" t="s">
        <v>539</v>
      </c>
      <c r="BL12" s="100"/>
      <c r="BM12" s="107"/>
      <c r="BN12" s="99" t="s">
        <v>541</v>
      </c>
      <c r="BO12" s="100"/>
      <c r="BP12" s="107"/>
      <c r="BQ12" s="99" t="s">
        <v>543</v>
      </c>
      <c r="BR12" s="100"/>
      <c r="BS12" s="107"/>
      <c r="BT12" s="99" t="s">
        <v>547</v>
      </c>
      <c r="BU12" s="100"/>
      <c r="BV12" s="107"/>
      <c r="BW12" s="99" t="s">
        <v>550</v>
      </c>
      <c r="BX12" s="100"/>
      <c r="BY12" s="107"/>
      <c r="BZ12" s="99" t="s">
        <v>553</v>
      </c>
      <c r="CA12" s="100"/>
      <c r="CB12" s="107"/>
      <c r="CC12" s="99" t="s">
        <v>555</v>
      </c>
      <c r="CD12" s="100"/>
      <c r="CE12" s="107"/>
      <c r="CF12" s="99" t="s">
        <v>557</v>
      </c>
      <c r="CG12" s="100"/>
      <c r="CH12" s="107"/>
      <c r="CI12" s="99" t="s">
        <v>561</v>
      </c>
      <c r="CJ12" s="100"/>
      <c r="CK12" s="107"/>
      <c r="CL12" s="99" t="s">
        <v>565</v>
      </c>
      <c r="CM12" s="100"/>
      <c r="CN12" s="107"/>
      <c r="CO12" s="99" t="s">
        <v>569</v>
      </c>
      <c r="CP12" s="100"/>
      <c r="CQ12" s="107"/>
      <c r="CR12" s="99" t="s">
        <v>573</v>
      </c>
      <c r="CS12" s="100"/>
      <c r="CT12" s="107"/>
      <c r="CU12" s="99" t="s">
        <v>575</v>
      </c>
      <c r="CV12" s="100"/>
      <c r="CW12" s="107"/>
      <c r="CX12" s="99" t="s">
        <v>579</v>
      </c>
      <c r="CY12" s="100"/>
      <c r="CZ12" s="107"/>
      <c r="DA12" s="99" t="s">
        <v>582</v>
      </c>
      <c r="DB12" s="100"/>
      <c r="DC12" s="107"/>
      <c r="DD12" s="99" t="s">
        <v>586</v>
      </c>
      <c r="DE12" s="100"/>
      <c r="DF12" s="107"/>
      <c r="DG12" s="99" t="s">
        <v>589</v>
      </c>
      <c r="DH12" s="100"/>
      <c r="DI12" s="107"/>
      <c r="DJ12" s="99" t="s">
        <v>593</v>
      </c>
      <c r="DK12" s="100"/>
      <c r="DL12" s="107"/>
      <c r="DM12" s="99" t="s">
        <v>597</v>
      </c>
      <c r="DN12" s="100"/>
      <c r="DO12" s="107"/>
      <c r="DP12" s="99" t="s">
        <v>598</v>
      </c>
      <c r="DQ12" s="100"/>
      <c r="DR12" s="107"/>
      <c r="DS12" s="99" t="s">
        <v>601</v>
      </c>
      <c r="DT12" s="100"/>
      <c r="DU12" s="107"/>
      <c r="DV12" s="131" t="s">
        <v>604</v>
      </c>
      <c r="DW12" s="132"/>
      <c r="DX12" s="133"/>
      <c r="DY12" s="99" t="s">
        <v>608</v>
      </c>
      <c r="DZ12" s="100"/>
      <c r="EA12" s="107"/>
      <c r="EB12" s="99" t="s">
        <v>612</v>
      </c>
      <c r="EC12" s="100"/>
      <c r="ED12" s="107"/>
      <c r="EE12" s="99" t="s">
        <v>613</v>
      </c>
      <c r="EF12" s="100"/>
      <c r="EG12" s="107"/>
      <c r="EH12" s="99" t="s">
        <v>616</v>
      </c>
      <c r="EI12" s="100"/>
      <c r="EJ12" s="107"/>
      <c r="EK12" s="99" t="s">
        <v>617</v>
      </c>
      <c r="EL12" s="100"/>
      <c r="EM12" s="107"/>
      <c r="EN12" s="99" t="s">
        <v>620</v>
      </c>
      <c r="EO12" s="100"/>
      <c r="EP12" s="107"/>
      <c r="EQ12" s="99" t="s">
        <v>624</v>
      </c>
      <c r="ER12" s="100"/>
      <c r="ES12" s="107"/>
      <c r="ET12" s="99" t="s">
        <v>628</v>
      </c>
      <c r="EU12" s="100"/>
      <c r="EV12" s="107"/>
      <c r="EW12" s="99" t="s">
        <v>631</v>
      </c>
      <c r="EX12" s="100"/>
      <c r="EY12" s="107"/>
      <c r="EZ12" s="99" t="s">
        <v>634</v>
      </c>
      <c r="FA12" s="100"/>
      <c r="FB12" s="107"/>
      <c r="FC12" s="99" t="s">
        <v>638</v>
      </c>
      <c r="FD12" s="100"/>
      <c r="FE12" s="107"/>
      <c r="FF12" s="99" t="s">
        <v>642</v>
      </c>
      <c r="FG12" s="100"/>
      <c r="FH12" s="107"/>
      <c r="FI12" s="99" t="s">
        <v>646</v>
      </c>
      <c r="FJ12" s="100"/>
      <c r="FK12" s="107"/>
      <c r="FL12" s="99" t="s">
        <v>648</v>
      </c>
      <c r="FM12" s="100"/>
      <c r="FN12" s="107"/>
      <c r="FO12" s="99" t="s">
        <v>650</v>
      </c>
      <c r="FP12" s="100"/>
      <c r="FQ12" s="107"/>
      <c r="FR12" s="99" t="s">
        <v>652</v>
      </c>
      <c r="FS12" s="100"/>
      <c r="FT12" s="107"/>
      <c r="FU12" s="99" t="s">
        <v>653</v>
      </c>
      <c r="FV12" s="100"/>
      <c r="FW12" s="107"/>
      <c r="FX12" s="99" t="s">
        <v>654</v>
      </c>
      <c r="FY12" s="100"/>
      <c r="FZ12" s="107"/>
      <c r="GA12" s="99" t="s">
        <v>658</v>
      </c>
      <c r="GB12" s="100"/>
      <c r="GC12" s="107"/>
      <c r="GD12" s="99" t="s">
        <v>661</v>
      </c>
      <c r="GE12" s="100"/>
      <c r="GF12" s="107"/>
      <c r="GG12" s="99" t="s">
        <v>665</v>
      </c>
      <c r="GH12" s="100"/>
      <c r="GI12" s="107"/>
      <c r="GJ12" s="99" t="s">
        <v>667</v>
      </c>
      <c r="GK12" s="100"/>
      <c r="GL12" s="107"/>
      <c r="GM12" s="99" t="s">
        <v>669</v>
      </c>
      <c r="GN12" s="100"/>
      <c r="GO12" s="107"/>
      <c r="GP12" s="99" t="s">
        <v>673</v>
      </c>
      <c r="GQ12" s="100"/>
      <c r="GR12" s="107"/>
      <c r="GS12" s="99" t="s">
        <v>675</v>
      </c>
      <c r="GT12" s="100"/>
      <c r="GU12" s="107"/>
      <c r="GV12" s="99" t="s">
        <v>678</v>
      </c>
      <c r="GW12" s="100"/>
      <c r="GX12" s="107"/>
      <c r="GY12" s="99" t="s">
        <v>682</v>
      </c>
      <c r="GZ12" s="100"/>
      <c r="HA12" s="107"/>
      <c r="HB12" s="99" t="s">
        <v>685</v>
      </c>
      <c r="HC12" s="100"/>
      <c r="HD12" s="107"/>
      <c r="HE12" s="99" t="s">
        <v>686</v>
      </c>
      <c r="HF12" s="100"/>
      <c r="HG12" s="107"/>
      <c r="HH12" s="99" t="s">
        <v>690</v>
      </c>
      <c r="HI12" s="100"/>
      <c r="HJ12" s="107"/>
      <c r="HK12" s="99" t="s">
        <v>694</v>
      </c>
      <c r="HL12" s="100"/>
      <c r="HM12" s="107"/>
      <c r="HN12" s="99" t="s">
        <v>698</v>
      </c>
      <c r="HO12" s="100"/>
      <c r="HP12" s="107"/>
      <c r="HQ12" s="99" t="s">
        <v>699</v>
      </c>
      <c r="HR12" s="100"/>
      <c r="HS12" s="107"/>
      <c r="HT12" s="99" t="s">
        <v>700</v>
      </c>
      <c r="HU12" s="100"/>
      <c r="HV12" s="107"/>
      <c r="HW12" s="99" t="s">
        <v>704</v>
      </c>
      <c r="HX12" s="100"/>
      <c r="HY12" s="107"/>
      <c r="HZ12" s="99" t="s">
        <v>706</v>
      </c>
      <c r="IA12" s="100"/>
      <c r="IB12" s="107"/>
      <c r="IC12" s="99" t="s">
        <v>708</v>
      </c>
      <c r="ID12" s="100"/>
      <c r="IE12" s="107"/>
      <c r="IF12" s="99" t="s">
        <v>712</v>
      </c>
      <c r="IG12" s="100"/>
      <c r="IH12" s="107"/>
      <c r="II12" s="99" t="s">
        <v>713</v>
      </c>
      <c r="IJ12" s="100"/>
      <c r="IK12" s="107"/>
      <c r="IL12" s="99" t="s">
        <v>715</v>
      </c>
      <c r="IM12" s="100"/>
      <c r="IN12" s="107"/>
      <c r="IO12" s="99" t="s">
        <v>719</v>
      </c>
      <c r="IP12" s="100"/>
      <c r="IQ12" s="107"/>
      <c r="IR12" s="99" t="s">
        <v>722</v>
      </c>
      <c r="IS12" s="100"/>
      <c r="IT12" s="107"/>
      <c r="IU12" s="99" t="s">
        <v>726</v>
      </c>
      <c r="IV12" s="100"/>
      <c r="IW12" s="107"/>
      <c r="IX12" s="99" t="s">
        <v>728</v>
      </c>
      <c r="IY12" s="100"/>
      <c r="IZ12" s="107"/>
      <c r="JA12" s="99" t="s">
        <v>732</v>
      </c>
      <c r="JB12" s="100"/>
      <c r="JC12" s="107"/>
      <c r="JD12" s="99" t="s">
        <v>736</v>
      </c>
      <c r="JE12" s="100"/>
      <c r="JF12" s="107"/>
      <c r="JG12" s="99" t="s">
        <v>738</v>
      </c>
      <c r="JH12" s="100"/>
      <c r="JI12" s="107"/>
      <c r="JJ12" s="99" t="s">
        <v>742</v>
      </c>
      <c r="JK12" s="100"/>
      <c r="JL12" s="107"/>
      <c r="JM12" s="99" t="s">
        <v>745</v>
      </c>
      <c r="JN12" s="100"/>
      <c r="JO12" s="107"/>
      <c r="JP12" s="99" t="s">
        <v>749</v>
      </c>
      <c r="JQ12" s="100"/>
      <c r="JR12" s="107"/>
      <c r="JS12" s="99" t="s">
        <v>750</v>
      </c>
      <c r="JT12" s="100"/>
      <c r="JU12" s="107"/>
      <c r="JV12" s="99" t="s">
        <v>754</v>
      </c>
      <c r="JW12" s="100"/>
      <c r="JX12" s="107"/>
      <c r="JY12" s="99" t="s">
        <v>758</v>
      </c>
      <c r="JZ12" s="100"/>
      <c r="KA12" s="107"/>
      <c r="KB12" s="99" t="s">
        <v>762</v>
      </c>
      <c r="KC12" s="100"/>
      <c r="KD12" s="107"/>
      <c r="KE12" s="99" t="s">
        <v>766</v>
      </c>
      <c r="KF12" s="100"/>
      <c r="KG12" s="107"/>
      <c r="KH12" s="99" t="s">
        <v>770</v>
      </c>
      <c r="KI12" s="100"/>
      <c r="KJ12" s="107"/>
      <c r="KK12" s="99" t="s">
        <v>773</v>
      </c>
      <c r="KL12" s="100"/>
      <c r="KM12" s="107"/>
      <c r="KN12" s="99" t="s">
        <v>776</v>
      </c>
      <c r="KO12" s="100"/>
      <c r="KP12" s="107"/>
      <c r="KQ12" s="99" t="s">
        <v>779</v>
      </c>
      <c r="KR12" s="100"/>
      <c r="KS12" s="107"/>
      <c r="KT12" s="99" t="s">
        <v>783</v>
      </c>
      <c r="KU12" s="100"/>
      <c r="KV12" s="107"/>
      <c r="KW12" s="99" t="s">
        <v>785</v>
      </c>
      <c r="KX12" s="100"/>
      <c r="KY12" s="107"/>
      <c r="KZ12" s="99" t="s">
        <v>787</v>
      </c>
      <c r="LA12" s="100"/>
      <c r="LB12" s="107"/>
      <c r="LC12" s="99" t="s">
        <v>788</v>
      </c>
      <c r="LD12" s="100"/>
      <c r="LE12" s="107"/>
    </row>
    <row r="13" spans="1:317" ht="108.75" thickBot="1" x14ac:dyDescent="0.3">
      <c r="A13" s="91"/>
      <c r="B13" s="9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3" t="s">
        <v>789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5" t="s">
        <v>3245</v>
      </c>
      <c r="B40" s="8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1" spans="1:317" ht="37.5" customHeight="1" x14ac:dyDescent="0.25">
      <c r="A41" s="58"/>
      <c r="B41" s="58"/>
      <c r="C41" s="122">
        <f>C40+D40+E40</f>
        <v>0</v>
      </c>
      <c r="D41" s="122"/>
      <c r="E41" s="122"/>
      <c r="F41" s="122">
        <f>F40+G40+H40</f>
        <v>0</v>
      </c>
      <c r="G41" s="122"/>
      <c r="H41" s="122"/>
      <c r="I41" s="122">
        <f t="shared" ref="I41" si="10">I40+J40+K40</f>
        <v>0</v>
      </c>
      <c r="J41" s="122"/>
      <c r="K41" s="122"/>
      <c r="L41" s="122">
        <f t="shared" ref="L41" si="11">L40+M40+N40</f>
        <v>0</v>
      </c>
      <c r="M41" s="122"/>
      <c r="N41" s="122"/>
      <c r="O41" s="122">
        <f t="shared" ref="O41" si="12">O40+P40+Q40</f>
        <v>0</v>
      </c>
      <c r="P41" s="122"/>
      <c r="Q41" s="122"/>
      <c r="R41" s="122">
        <f t="shared" ref="R41" si="13">R40+S40+T40</f>
        <v>0</v>
      </c>
      <c r="S41" s="122"/>
      <c r="T41" s="122"/>
      <c r="U41" s="122">
        <f t="shared" ref="U41" si="14">U40+V40+W40</f>
        <v>0</v>
      </c>
      <c r="V41" s="122"/>
      <c r="W41" s="122"/>
      <c r="X41" s="122">
        <f t="shared" ref="X41" si="15">X40+Y40+Z40</f>
        <v>0</v>
      </c>
      <c r="Y41" s="122"/>
      <c r="Z41" s="122"/>
      <c r="AA41" s="122">
        <f t="shared" ref="AA41" si="16">AA40+AB40+AC40</f>
        <v>0</v>
      </c>
      <c r="AB41" s="122"/>
      <c r="AC41" s="122"/>
      <c r="AD41" s="122">
        <f t="shared" ref="AD41" si="17">AD40+AE40+AF40</f>
        <v>0</v>
      </c>
      <c r="AE41" s="122"/>
      <c r="AF41" s="122"/>
      <c r="AG41" s="122">
        <f t="shared" ref="AG41" si="18">AG40+AH40+AI40</f>
        <v>0</v>
      </c>
      <c r="AH41" s="122"/>
      <c r="AI41" s="122"/>
      <c r="AJ41" s="122">
        <f t="shared" ref="AJ41" si="19">AJ40+AK40+AL40</f>
        <v>0</v>
      </c>
      <c r="AK41" s="122"/>
      <c r="AL41" s="122"/>
      <c r="AM41" s="122">
        <f t="shared" ref="AM41" si="20">AM40+AN40+AO40</f>
        <v>0</v>
      </c>
      <c r="AN41" s="122"/>
      <c r="AO41" s="122"/>
      <c r="AP41" s="122">
        <f t="shared" ref="AP41" si="21">AP40+AQ40+AR40</f>
        <v>0</v>
      </c>
      <c r="AQ41" s="122"/>
      <c r="AR41" s="122"/>
      <c r="AS41" s="122">
        <f t="shared" ref="AS41" si="22">AS40+AT40+AU40</f>
        <v>0</v>
      </c>
      <c r="AT41" s="122"/>
      <c r="AU41" s="122"/>
      <c r="AV41" s="122">
        <f t="shared" ref="AV41" si="23">AV40+AW40+AX40</f>
        <v>0</v>
      </c>
      <c r="AW41" s="122"/>
      <c r="AX41" s="122"/>
      <c r="AY41" s="122">
        <f t="shared" ref="AY41" si="24">AY40+AZ40+BA40</f>
        <v>0</v>
      </c>
      <c r="AZ41" s="122"/>
      <c r="BA41" s="122"/>
      <c r="BB41" s="122">
        <f t="shared" ref="BB41" si="25">BB40+BC40+BD40</f>
        <v>0</v>
      </c>
      <c r="BC41" s="122"/>
      <c r="BD41" s="122"/>
      <c r="BE41" s="122">
        <f t="shared" ref="BE41" si="26">BE40+BF40+BG40</f>
        <v>0</v>
      </c>
      <c r="BF41" s="122"/>
      <c r="BG41" s="122"/>
      <c r="BH41" s="122">
        <f t="shared" ref="BH41" si="27">BH40+BI40+BJ40</f>
        <v>0</v>
      </c>
      <c r="BI41" s="122"/>
      <c r="BJ41" s="122"/>
      <c r="BK41" s="122">
        <f t="shared" ref="BK41" si="28">BK40+BL40+BM40</f>
        <v>0</v>
      </c>
      <c r="BL41" s="122"/>
      <c r="BM41" s="122"/>
      <c r="BN41" s="122">
        <f t="shared" ref="BN41" si="29">BN40+BO40+BP40</f>
        <v>0</v>
      </c>
      <c r="BO41" s="122"/>
      <c r="BP41" s="122"/>
      <c r="BQ41" s="122">
        <f t="shared" ref="BQ41" si="30">BQ40+BR40+BS40</f>
        <v>0</v>
      </c>
      <c r="BR41" s="122"/>
      <c r="BS41" s="122"/>
      <c r="BT41" s="122">
        <f t="shared" ref="BT41" si="31">BT40+BU40+BV40</f>
        <v>0</v>
      </c>
      <c r="BU41" s="122"/>
      <c r="BV41" s="122"/>
      <c r="BW41" s="122">
        <f t="shared" ref="BW41" si="32">BW40+BX40+BY40</f>
        <v>0</v>
      </c>
      <c r="BX41" s="122"/>
      <c r="BY41" s="122"/>
      <c r="BZ41" s="122">
        <f t="shared" ref="BZ41" si="33">BZ40+CA40+CB40</f>
        <v>0</v>
      </c>
      <c r="CA41" s="122"/>
      <c r="CB41" s="122"/>
      <c r="CC41" s="122">
        <f t="shared" ref="CC41" si="34">CC40+CD40+CE40</f>
        <v>0</v>
      </c>
      <c r="CD41" s="122"/>
      <c r="CE41" s="122"/>
      <c r="CF41" s="122">
        <f t="shared" ref="CF41" si="35">CF40+CG40+CH40</f>
        <v>0</v>
      </c>
      <c r="CG41" s="122"/>
      <c r="CH41" s="122"/>
      <c r="CI41" s="122">
        <f t="shared" ref="CI41" si="36">CI40+CJ40+CK40</f>
        <v>0</v>
      </c>
      <c r="CJ41" s="122"/>
      <c r="CK41" s="122"/>
      <c r="CL41" s="122">
        <f t="shared" ref="CL41" si="37">CL40+CM40+CN40</f>
        <v>0</v>
      </c>
      <c r="CM41" s="122"/>
      <c r="CN41" s="122"/>
      <c r="CO41" s="122">
        <f t="shared" ref="CO41" si="38">CO40+CP40+CQ40</f>
        <v>0</v>
      </c>
      <c r="CP41" s="122"/>
      <c r="CQ41" s="122"/>
      <c r="CR41" s="122">
        <f t="shared" ref="CR41" si="39">CR40+CS40+CT40</f>
        <v>0</v>
      </c>
      <c r="CS41" s="122"/>
      <c r="CT41" s="122"/>
      <c r="CU41" s="122">
        <f t="shared" ref="CU41" si="40">CU40+CV40+CW40</f>
        <v>0</v>
      </c>
      <c r="CV41" s="122"/>
      <c r="CW41" s="122"/>
      <c r="CX41" s="122">
        <f t="shared" ref="CX41" si="41">CX40+CY40+CZ40</f>
        <v>0</v>
      </c>
      <c r="CY41" s="122"/>
      <c r="CZ41" s="122"/>
      <c r="DA41" s="122">
        <f t="shared" ref="DA41" si="42">DA40+DB40+DC40</f>
        <v>0</v>
      </c>
      <c r="DB41" s="122"/>
      <c r="DC41" s="122"/>
      <c r="DD41" s="122">
        <f t="shared" ref="DD41" si="43">DD40+DE40+DF40</f>
        <v>0</v>
      </c>
      <c r="DE41" s="122"/>
      <c r="DF41" s="122"/>
      <c r="DG41" s="122">
        <f t="shared" ref="DG41" si="44">DG40+DH40+DI40</f>
        <v>0</v>
      </c>
      <c r="DH41" s="122"/>
      <c r="DI41" s="122"/>
      <c r="DJ41" s="122">
        <f t="shared" ref="DJ41" si="45">DJ40+DK40+DL40</f>
        <v>0</v>
      </c>
      <c r="DK41" s="122"/>
      <c r="DL41" s="122"/>
      <c r="DM41" s="122">
        <f t="shared" ref="DM41" si="46">DM40+DN40+DO40</f>
        <v>0</v>
      </c>
      <c r="DN41" s="122"/>
      <c r="DO41" s="122"/>
      <c r="DP41" s="122">
        <f t="shared" ref="DP41" si="47">DP40+DQ40+DR40</f>
        <v>0</v>
      </c>
      <c r="DQ41" s="122"/>
      <c r="DR41" s="122"/>
      <c r="DS41" s="122">
        <f t="shared" ref="DS41" si="48">DS40+DT40+DU40</f>
        <v>0</v>
      </c>
      <c r="DT41" s="122"/>
      <c r="DU41" s="122"/>
      <c r="DV41" s="122">
        <f t="shared" ref="DV41" si="49">DV40+DW40+DX40</f>
        <v>0</v>
      </c>
      <c r="DW41" s="122"/>
      <c r="DX41" s="122"/>
      <c r="DY41" s="122">
        <f t="shared" ref="DY41" si="50">DY40+DZ40+EA40</f>
        <v>0</v>
      </c>
      <c r="DZ41" s="122"/>
      <c r="EA41" s="122"/>
      <c r="EB41" s="122">
        <f t="shared" ref="EB41" si="51">EB40+EC40+ED40</f>
        <v>0</v>
      </c>
      <c r="EC41" s="122"/>
      <c r="ED41" s="122"/>
      <c r="EE41" s="122">
        <f t="shared" ref="EE41" si="52">EE40+EF40+EG40</f>
        <v>0</v>
      </c>
      <c r="EF41" s="122"/>
      <c r="EG41" s="122"/>
      <c r="EH41" s="122">
        <f t="shared" ref="EH41" si="53">EH40+EI40+EJ40</f>
        <v>0</v>
      </c>
      <c r="EI41" s="122"/>
      <c r="EJ41" s="122"/>
      <c r="EK41" s="122">
        <f t="shared" ref="EK41" si="54">EK40+EL40+EM40</f>
        <v>0</v>
      </c>
      <c r="EL41" s="122"/>
      <c r="EM41" s="122"/>
      <c r="EN41" s="122">
        <f t="shared" ref="EN41" si="55">EN40+EO40+EP40</f>
        <v>0</v>
      </c>
      <c r="EO41" s="122"/>
      <c r="EP41" s="122"/>
      <c r="EQ41" s="122">
        <f t="shared" ref="EQ41" si="56">EQ40+ER40+ES40</f>
        <v>0</v>
      </c>
      <c r="ER41" s="122"/>
      <c r="ES41" s="122"/>
      <c r="ET41" s="122">
        <f t="shared" ref="ET41" si="57">ET40+EU40+EV40</f>
        <v>0</v>
      </c>
      <c r="EU41" s="122"/>
      <c r="EV41" s="122"/>
      <c r="EW41" s="122">
        <f t="shared" ref="EW41" si="58">EW40+EX40+EY40</f>
        <v>0</v>
      </c>
      <c r="EX41" s="122"/>
      <c r="EY41" s="122"/>
      <c r="EZ41" s="122">
        <f t="shared" ref="EZ41" si="59">EZ40+FA40+FB40</f>
        <v>0</v>
      </c>
      <c r="FA41" s="122"/>
      <c r="FB41" s="122"/>
      <c r="FC41" s="122">
        <f t="shared" ref="FC41" si="60">FC40+FD40+FE40</f>
        <v>0</v>
      </c>
      <c r="FD41" s="122"/>
      <c r="FE41" s="122"/>
      <c r="FF41" s="122">
        <f t="shared" ref="FF41" si="61">FF40+FG40+FH40</f>
        <v>0</v>
      </c>
      <c r="FG41" s="122"/>
      <c r="FH41" s="122"/>
      <c r="FI41" s="122">
        <f t="shared" ref="FI41" si="62">FI40+FJ40+FK40</f>
        <v>0</v>
      </c>
      <c r="FJ41" s="122"/>
      <c r="FK41" s="122"/>
      <c r="FL41" s="122">
        <f t="shared" ref="FL41" si="63">FL40+FM40+FN40</f>
        <v>0</v>
      </c>
      <c r="FM41" s="122"/>
      <c r="FN41" s="122"/>
      <c r="FO41" s="122">
        <f t="shared" ref="FO41" si="64">FO40+FP40+FQ40</f>
        <v>0</v>
      </c>
      <c r="FP41" s="122"/>
      <c r="FQ41" s="122"/>
      <c r="FR41" s="122">
        <f t="shared" ref="FR41" si="65">FR40+FS40+FT40</f>
        <v>0</v>
      </c>
      <c r="FS41" s="122"/>
      <c r="FT41" s="122"/>
      <c r="FU41" s="122">
        <f t="shared" ref="FU41" si="66">FU40+FV40+FW40</f>
        <v>0</v>
      </c>
      <c r="FV41" s="122"/>
      <c r="FW41" s="122"/>
      <c r="FX41" s="122">
        <f t="shared" ref="FX41" si="67">FX40+FY40+FZ40</f>
        <v>0</v>
      </c>
      <c r="FY41" s="122"/>
      <c r="FZ41" s="122"/>
      <c r="GA41" s="122">
        <f t="shared" ref="GA41" si="68">GA40+GB40+GC40</f>
        <v>0</v>
      </c>
      <c r="GB41" s="122"/>
      <c r="GC41" s="122"/>
      <c r="GD41" s="122">
        <f t="shared" ref="GD41" si="69">GD40+GE40+GF40</f>
        <v>0</v>
      </c>
      <c r="GE41" s="122"/>
      <c r="GF41" s="122"/>
      <c r="GG41" s="122">
        <f t="shared" ref="GG41" si="70">GG40+GH40+GI40</f>
        <v>0</v>
      </c>
      <c r="GH41" s="122"/>
      <c r="GI41" s="122"/>
      <c r="GJ41" s="122">
        <f t="shared" ref="GJ41" si="71">GJ40+GK40+GL40</f>
        <v>0</v>
      </c>
      <c r="GK41" s="122"/>
      <c r="GL41" s="122"/>
      <c r="GM41" s="122">
        <f t="shared" ref="GM41" si="72">GM40+GN40+GO40</f>
        <v>0</v>
      </c>
      <c r="GN41" s="122"/>
      <c r="GO41" s="122"/>
      <c r="GP41" s="122">
        <f t="shared" ref="GP41" si="73">GP40+GQ40+GR40</f>
        <v>0</v>
      </c>
      <c r="GQ41" s="122"/>
      <c r="GR41" s="122"/>
      <c r="GS41" s="122">
        <f t="shared" ref="GS41" si="74">GS40+GT40+GU40</f>
        <v>0</v>
      </c>
      <c r="GT41" s="122"/>
      <c r="GU41" s="122"/>
      <c r="GV41" s="122">
        <f t="shared" ref="GV41" si="75">GV40+GW40+GX40</f>
        <v>0</v>
      </c>
      <c r="GW41" s="122"/>
      <c r="GX41" s="122"/>
      <c r="GY41" s="122">
        <f t="shared" ref="GY41" si="76">GY40+GZ40+HA40</f>
        <v>0</v>
      </c>
      <c r="GZ41" s="122"/>
      <c r="HA41" s="122"/>
      <c r="HB41" s="122">
        <f t="shared" ref="HB41" si="77">HB40+HC40+HD40</f>
        <v>0</v>
      </c>
      <c r="HC41" s="122"/>
      <c r="HD41" s="122"/>
      <c r="HE41" s="122">
        <f t="shared" ref="HE41" si="78">HE40+HF40+HG40</f>
        <v>0</v>
      </c>
      <c r="HF41" s="122"/>
      <c r="HG41" s="122"/>
      <c r="HH41" s="122">
        <f t="shared" ref="HH41" si="79">HH40+HI40+HJ40</f>
        <v>0</v>
      </c>
      <c r="HI41" s="122"/>
      <c r="HJ41" s="122"/>
      <c r="HK41" s="122">
        <f t="shared" ref="HK41" si="80">HK40+HL40+HM40</f>
        <v>0</v>
      </c>
      <c r="HL41" s="122"/>
      <c r="HM41" s="122"/>
      <c r="HN41" s="122">
        <f t="shared" ref="HN41" si="81">HN40+HO40+HP40</f>
        <v>0</v>
      </c>
      <c r="HO41" s="122"/>
      <c r="HP41" s="122"/>
      <c r="HQ41" s="122">
        <f t="shared" ref="HQ41" si="82">HQ40+HR40+HS40</f>
        <v>0</v>
      </c>
      <c r="HR41" s="122"/>
      <c r="HS41" s="122"/>
      <c r="HT41" s="122">
        <f t="shared" ref="HT41" si="83">HT40+HU40+HV40</f>
        <v>0</v>
      </c>
      <c r="HU41" s="122"/>
      <c r="HV41" s="122"/>
      <c r="HW41" s="122">
        <f t="shared" ref="HW41" si="84">HW40+HX40+HY40</f>
        <v>0</v>
      </c>
      <c r="HX41" s="122"/>
      <c r="HY41" s="122"/>
      <c r="HZ41" s="122">
        <f t="shared" ref="HZ41" si="85">HZ40+IA40+IB40</f>
        <v>0</v>
      </c>
      <c r="IA41" s="122"/>
      <c r="IB41" s="122"/>
      <c r="IC41" s="122">
        <f t="shared" ref="IC41" si="86">IC40+ID40+IE40</f>
        <v>0</v>
      </c>
      <c r="ID41" s="122"/>
      <c r="IE41" s="122"/>
      <c r="IF41" s="122">
        <f t="shared" ref="IF41" si="87">IF40+IG40+IH40</f>
        <v>0</v>
      </c>
      <c r="IG41" s="122"/>
      <c r="IH41" s="122"/>
      <c r="II41" s="122">
        <f t="shared" ref="II41" si="88">II40+IJ40+IK40</f>
        <v>0</v>
      </c>
      <c r="IJ41" s="122"/>
      <c r="IK41" s="122"/>
      <c r="IL41" s="122">
        <f t="shared" ref="IL41" si="89">IL40+IM40+IN40</f>
        <v>0</v>
      </c>
      <c r="IM41" s="122"/>
      <c r="IN41" s="122"/>
      <c r="IO41" s="122">
        <f t="shared" ref="IO41" si="90">IO40+IP40+IQ40</f>
        <v>0</v>
      </c>
      <c r="IP41" s="122"/>
      <c r="IQ41" s="122"/>
      <c r="IR41" s="122">
        <f t="shared" ref="IR41" si="91">IR40+IS40+IT40</f>
        <v>0</v>
      </c>
      <c r="IS41" s="122"/>
      <c r="IT41" s="122"/>
      <c r="IU41" s="122">
        <f t="shared" ref="IU41" si="92">IU40+IV40+IW40</f>
        <v>0</v>
      </c>
      <c r="IV41" s="122"/>
      <c r="IW41" s="122"/>
      <c r="IX41" s="122">
        <f t="shared" ref="IX41" si="93">IX40+IY40+IZ40</f>
        <v>0</v>
      </c>
      <c r="IY41" s="122"/>
      <c r="IZ41" s="122"/>
      <c r="JA41" s="122">
        <f t="shared" ref="JA41" si="94">JA40+JB40+JC40</f>
        <v>0</v>
      </c>
      <c r="JB41" s="122"/>
      <c r="JC41" s="122"/>
      <c r="JD41" s="122">
        <f t="shared" ref="JD41" si="95">JD40+JE40+JF40</f>
        <v>0</v>
      </c>
      <c r="JE41" s="122"/>
      <c r="JF41" s="122"/>
      <c r="JG41" s="122">
        <f t="shared" ref="JG41" si="96">JG40+JH40+JI40</f>
        <v>0</v>
      </c>
      <c r="JH41" s="122"/>
      <c r="JI41" s="122"/>
      <c r="JJ41" s="122">
        <f t="shared" ref="JJ41" si="97">JJ40+JK40+JL40</f>
        <v>0</v>
      </c>
      <c r="JK41" s="122"/>
      <c r="JL41" s="122"/>
      <c r="JM41" s="122">
        <f t="shared" ref="JM41" si="98">JM40+JN40+JO40</f>
        <v>0</v>
      </c>
      <c r="JN41" s="122"/>
      <c r="JO41" s="122"/>
      <c r="JP41" s="122">
        <f t="shared" ref="JP41" si="99">JP40+JQ40+JR40</f>
        <v>0</v>
      </c>
      <c r="JQ41" s="122"/>
      <c r="JR41" s="122"/>
      <c r="JS41" s="122">
        <f t="shared" ref="JS41" si="100">JS40+JT40+JU40</f>
        <v>0</v>
      </c>
      <c r="JT41" s="122"/>
      <c r="JU41" s="122"/>
      <c r="JV41" s="122">
        <f t="shared" ref="JV41" si="101">JV40+JW40+JX40</f>
        <v>0</v>
      </c>
      <c r="JW41" s="122"/>
      <c r="JX41" s="122"/>
      <c r="JY41" s="122">
        <f t="shared" ref="JY41" si="102">JY40+JZ40+KA40</f>
        <v>0</v>
      </c>
      <c r="JZ41" s="122"/>
      <c r="KA41" s="122"/>
      <c r="KB41" s="122">
        <f t="shared" ref="KB41" si="103">KB40+KC40+KD40</f>
        <v>0</v>
      </c>
      <c r="KC41" s="122"/>
      <c r="KD41" s="122"/>
      <c r="KE41" s="122">
        <f t="shared" ref="KE41" si="104">KE40+KF40+KG40</f>
        <v>0</v>
      </c>
      <c r="KF41" s="122"/>
      <c r="KG41" s="122"/>
      <c r="KH41" s="122">
        <f t="shared" ref="KH41" si="105">KH40+KI40+KJ40</f>
        <v>0</v>
      </c>
      <c r="KI41" s="122"/>
      <c r="KJ41" s="122"/>
      <c r="KK41" s="122">
        <f t="shared" ref="KK41" si="106">KK40+KL40+KM40</f>
        <v>0</v>
      </c>
      <c r="KL41" s="122"/>
      <c r="KM41" s="122"/>
      <c r="KN41" s="122">
        <f t="shared" ref="KN41" si="107">KN40+KO40+KP40</f>
        <v>0</v>
      </c>
      <c r="KO41" s="122"/>
      <c r="KP41" s="122"/>
      <c r="KQ41" s="122">
        <f t="shared" ref="KQ41" si="108">KQ40+KR40+KS40</f>
        <v>0</v>
      </c>
      <c r="KR41" s="122"/>
      <c r="KS41" s="122"/>
      <c r="KT41" s="122">
        <f t="shared" ref="KT41" si="109">KT40+KU40+KV40</f>
        <v>0</v>
      </c>
      <c r="KU41" s="122"/>
      <c r="KV41" s="122"/>
      <c r="KW41" s="122">
        <f t="shared" ref="KW41" si="110">KW40+KX40+KY40</f>
        <v>0</v>
      </c>
      <c r="KX41" s="122"/>
      <c r="KY41" s="122"/>
      <c r="KZ41" s="122">
        <f t="shared" ref="KZ41" si="111">KZ40+LA40+LB40</f>
        <v>0</v>
      </c>
      <c r="LA41" s="122"/>
      <c r="LB41" s="122"/>
      <c r="LC41" s="122">
        <f t="shared" ref="LC41" si="112">LC40+LD40+LE40</f>
        <v>0</v>
      </c>
      <c r="LD41" s="122"/>
      <c r="LE41" s="122"/>
    </row>
    <row r="43" spans="1:317" x14ac:dyDescent="0.25">
      <c r="B43" t="s">
        <v>3215</v>
      </c>
    </row>
    <row r="44" spans="1:317" x14ac:dyDescent="0.25">
      <c r="B44" t="s">
        <v>3216</v>
      </c>
      <c r="C44" t="s">
        <v>3224</v>
      </c>
      <c r="D44">
        <f>(C40+F40+I40+L40+O40+R40+U40+X40+AA40+AD40+AG40+AJ40+AM40+AP40+AS40+AV40+AY40+BB40+BE40)/19</f>
        <v>0</v>
      </c>
      <c r="E44">
        <f>D44/100*25</f>
        <v>0</v>
      </c>
    </row>
    <row r="45" spans="1:317" x14ac:dyDescent="0.25">
      <c r="B45" t="s">
        <v>3217</v>
      </c>
      <c r="C45" t="s">
        <v>3224</v>
      </c>
      <c r="D45">
        <f>(D40+G40+J40+M40+P40+S40+V40+Y40+AB40+AE40+AH40+AK40+AN40+AQ40+AT40+AW40+AZ40+BC40+BF40)/19</f>
        <v>0</v>
      </c>
      <c r="E45">
        <f>D45/100*25</f>
        <v>0</v>
      </c>
    </row>
    <row r="46" spans="1:317" x14ac:dyDescent="0.25">
      <c r="B46" t="s">
        <v>3218</v>
      </c>
      <c r="C46" t="s">
        <v>3224</v>
      </c>
      <c r="D46">
        <f>(E40+H40+K40+N40+Q40+T40+W40+Z40+AC40+AF40+AI40+AL40+AO40+AR40+AU40+AX40+BA40+BD40+BG40)/19</f>
        <v>0</v>
      </c>
      <c r="E46">
        <f>D46/100*25</f>
        <v>0</v>
      </c>
    </row>
    <row r="48" spans="1:317" x14ac:dyDescent="0.25">
      <c r="B48" t="s">
        <v>3216</v>
      </c>
      <c r="C48" t="s">
        <v>3225</v>
      </c>
      <c r="D48">
        <f>(BH40+BK40+BN40+BQ40+BT40+BW40+BZ40+CC40+CF40+CI40+CL40+CO40+CR40+CU40+CX40+DA40+DD40+DG40+DJ40+DM40)/20</f>
        <v>0</v>
      </c>
      <c r="E48">
        <f>D48/100*25</f>
        <v>0</v>
      </c>
    </row>
    <row r="49" spans="2:5" x14ac:dyDescent="0.25">
      <c r="B49" t="s">
        <v>3217</v>
      </c>
      <c r="C49" t="s">
        <v>3225</v>
      </c>
      <c r="D49">
        <f>(BI40+BL40+BO40+BR40+BU40+BX40+CA40+CD40+CG40+CJ40+CM40+CP40+CS40+CV40+CY40+DB40+DE40+DH40+DK40+DN40)/20</f>
        <v>0</v>
      </c>
      <c r="E49">
        <f>D49/100*25</f>
        <v>0</v>
      </c>
    </row>
    <row r="50" spans="2:5" x14ac:dyDescent="0.25">
      <c r="B50" t="s">
        <v>3218</v>
      </c>
      <c r="C50" t="s">
        <v>3225</v>
      </c>
      <c r="D50">
        <f>(BJ40+BM40+BP40+BS40+BV40+BY40+CB40+CE40+CH40+CK40+CN40+CQ40+CT40+CW40+CZ40+DC40+DF40+DI40+DO40)/20</f>
        <v>0</v>
      </c>
      <c r="E50">
        <f>D50/100*25</f>
        <v>0</v>
      </c>
    </row>
    <row r="52" spans="2:5" x14ac:dyDescent="0.25">
      <c r="B52" t="s">
        <v>3216</v>
      </c>
      <c r="C52" t="s">
        <v>3226</v>
      </c>
      <c r="D52">
        <f>(DP40+DS40+DV40+DY40+EB40+EE40+EH40+EK40+EN40)/9</f>
        <v>0</v>
      </c>
      <c r="E52">
        <f>D52/100*25</f>
        <v>0</v>
      </c>
    </row>
    <row r="53" spans="2:5" x14ac:dyDescent="0.25">
      <c r="B53" t="s">
        <v>3217</v>
      </c>
      <c r="C53" t="s">
        <v>3226</v>
      </c>
      <c r="D53">
        <f>(DQ40+DT40+DW40+DZ40+EC40+EF40+EI40+EL40+EO40)/9</f>
        <v>0</v>
      </c>
      <c r="E53">
        <f>D53/100*25</f>
        <v>0</v>
      </c>
    </row>
    <row r="54" spans="2:5" x14ac:dyDescent="0.25">
      <c r="B54" t="s">
        <v>3218</v>
      </c>
      <c r="C54" t="s">
        <v>3226</v>
      </c>
      <c r="D54">
        <f>(DR40+DU40+DX40+EA40+ED40+EG40+EJ40+EM40+EP40)/9</f>
        <v>0</v>
      </c>
      <c r="E54">
        <f>D54/100*25</f>
        <v>0</v>
      </c>
    </row>
    <row r="56" spans="2:5" x14ac:dyDescent="0.25">
      <c r="B56" t="s">
        <v>3216</v>
      </c>
      <c r="C56" t="s">
        <v>3227</v>
      </c>
      <c r="D56">
        <f>(EQ40+ET40+EW40+EZ40+FC40+FF40+FI40+FL40+FO40+FR40+FU40+FX40+GA40+GD40+GG40+GJ40+GM40+GP40+GS40+GV40+GY40+HB40+HE40+HH40+HK40+HN40+HQ40+HT40+HW40+HZ40+IC40+IF40+II40+IL40+IO40+IR40+IU40)/37</f>
        <v>0</v>
      </c>
      <c r="E56">
        <f>D56/100*25</f>
        <v>0</v>
      </c>
    </row>
    <row r="57" spans="2:5" x14ac:dyDescent="0.25">
      <c r="B57" t="s">
        <v>3217</v>
      </c>
      <c r="C57" t="s">
        <v>3227</v>
      </c>
      <c r="D57">
        <f>(ER40+EU40+EX40+FA40+FD40+FG40+FJ40+FM40+FP40+FS40+FV40+FY40+GB40+GE40+GH40+GK40+GN40+GQ40+GT40+GW40+GZ40+HC40+HF40+HI40+HL40+HO40+HR40+HU40+HX40+IA40+ID40+IG40+IJ40+IM40+IP40+IS40+IV40)/37</f>
        <v>0</v>
      </c>
      <c r="E57">
        <f>D57/100*25</f>
        <v>0</v>
      </c>
    </row>
    <row r="58" spans="2:5" x14ac:dyDescent="0.25">
      <c r="B58" t="s">
        <v>3218</v>
      </c>
      <c r="C58" t="s">
        <v>3227</v>
      </c>
      <c r="D58">
        <f>(ES40+EV40+EY40+FB40+FE40+FH40+FK40+FN40+FQ40+FT40+FW40+FZ40+GC40+GF40+GI40+GL40+GO40+GR40+GU40+GX40+HA40+HD40+HG40+HJ40+HM40+HP40+HS40+HV40+HY40+IB40+IE40+IH40+IK40+IN40+IQ40+IT40+IW40)/37</f>
        <v>0</v>
      </c>
      <c r="E58">
        <f>D58/100*25</f>
        <v>0</v>
      </c>
    </row>
    <row r="60" spans="2:5" x14ac:dyDescent="0.25">
      <c r="B60" t="s">
        <v>3216</v>
      </c>
      <c r="C60" t="s">
        <v>3228</v>
      </c>
      <c r="D60">
        <f>(IX40+JA40+JD40+JG40+JJ40+JM40+JP40+JS40+JV40+JY40+KB40+KE40+KH40+KK40+KN40+KQ40+KT40+KW40+KZ40+LC40)/20</f>
        <v>0</v>
      </c>
      <c r="E60">
        <f>D60/100*25</f>
        <v>0</v>
      </c>
    </row>
    <row r="61" spans="2:5" x14ac:dyDescent="0.25">
      <c r="B61" t="s">
        <v>3217</v>
      </c>
      <c r="C61" t="s">
        <v>3228</v>
      </c>
      <c r="D61">
        <f>(IY40+JB40+JE40+JH40+JK40+JN40+JQ40+JT40+JW40+JZ40+KC40+KF40+KI40+KL40+KO40+KR40+KU40+KX40+LA40+LD40)/20</f>
        <v>0</v>
      </c>
      <c r="E61">
        <f>D61/100*25</f>
        <v>0</v>
      </c>
    </row>
    <row r="62" spans="2:5" x14ac:dyDescent="0.25">
      <c r="B62" t="s">
        <v>3218</v>
      </c>
      <c r="C62" t="s">
        <v>3228</v>
      </c>
      <c r="D62">
        <f>(IZ40+JC40+JF40+JI40+JL40+JO40+JR40+JU40+JX40+KA40+KD40+KG40+KJ40+KM40+KP40+KS40+KV40+KY40+LB40+LE40)/20</f>
        <v>0</v>
      </c>
      <c r="E62">
        <f>D62/100*25</f>
        <v>0</v>
      </c>
    </row>
  </sheetData>
  <mergeCells count="340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KN41:KP41"/>
    <mergeCell ref="KQ41:KS41"/>
    <mergeCell ref="KT41:KV41"/>
    <mergeCell ref="KW41:KY41"/>
    <mergeCell ref="KZ41:LB41"/>
    <mergeCell ref="LC41:LE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3"/>
  <sheetViews>
    <sheetView topLeftCell="A38" workbookViewId="0">
      <selection activeCell="E55" sqref="E55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1" t="s">
        <v>3241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1" t="s">
        <v>0</v>
      </c>
      <c r="B4" s="91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1" t="s">
        <v>2</v>
      </c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 t="s">
        <v>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95"/>
      <c r="DP4" s="141" t="s">
        <v>2</v>
      </c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25" t="s">
        <v>181</v>
      </c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6"/>
      <c r="FX4" s="108" t="s">
        <v>244</v>
      </c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44" t="s">
        <v>244</v>
      </c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19" t="s">
        <v>244</v>
      </c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  <c r="IX4" s="119"/>
      <c r="IY4" s="119"/>
      <c r="IZ4" s="120"/>
      <c r="JA4" s="144" t="s">
        <v>244</v>
      </c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95" t="s">
        <v>244</v>
      </c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7"/>
      <c r="LI4" s="103" t="s">
        <v>291</v>
      </c>
      <c r="LJ4" s="123"/>
      <c r="LK4" s="123"/>
      <c r="LL4" s="123"/>
      <c r="LM4" s="123"/>
      <c r="LN4" s="123"/>
      <c r="LO4" s="123"/>
      <c r="LP4" s="123"/>
      <c r="LQ4" s="123"/>
      <c r="LR4" s="123"/>
      <c r="LS4" s="123"/>
      <c r="LT4" s="123"/>
      <c r="LU4" s="123"/>
      <c r="LV4" s="123"/>
      <c r="LW4" s="123"/>
      <c r="LX4" s="123"/>
      <c r="LY4" s="123"/>
      <c r="LZ4" s="123"/>
      <c r="MA4" s="123"/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4"/>
    </row>
    <row r="5" spans="1:383" ht="15.75" customHeight="1" x14ac:dyDescent="0.25">
      <c r="A5" s="91"/>
      <c r="B5" s="91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 t="s">
        <v>86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101" t="s">
        <v>3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12"/>
      <c r="DP5" s="101" t="s">
        <v>899</v>
      </c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29" t="s">
        <v>909</v>
      </c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30"/>
      <c r="FX5" s="81" t="s">
        <v>387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115" t="s">
        <v>245</v>
      </c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7"/>
      <c r="IC5" s="142" t="s">
        <v>426</v>
      </c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  <c r="IU5" s="142"/>
      <c r="IV5" s="142"/>
      <c r="IW5" s="142"/>
      <c r="IX5" s="142"/>
      <c r="IY5" s="142"/>
      <c r="IZ5" s="142"/>
      <c r="JA5" s="143" t="s">
        <v>438</v>
      </c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143"/>
      <c r="JQ5" s="143"/>
      <c r="JR5" s="143"/>
      <c r="JS5" s="143"/>
      <c r="JT5" s="143"/>
      <c r="JU5" s="143"/>
      <c r="JV5" s="143"/>
      <c r="JW5" s="143"/>
      <c r="JX5" s="143"/>
      <c r="JY5" s="115" t="s">
        <v>246</v>
      </c>
      <c r="JZ5" s="116"/>
      <c r="KA5" s="116"/>
      <c r="KB5" s="116"/>
      <c r="KC5" s="116"/>
      <c r="KD5" s="116"/>
      <c r="KE5" s="116"/>
      <c r="KF5" s="116"/>
      <c r="KG5" s="116"/>
      <c r="KH5" s="116"/>
      <c r="KI5" s="116"/>
      <c r="KJ5" s="116"/>
      <c r="KK5" s="116"/>
      <c r="KL5" s="116"/>
      <c r="KM5" s="116"/>
      <c r="KN5" s="116"/>
      <c r="KO5" s="116"/>
      <c r="KP5" s="116"/>
      <c r="KQ5" s="116"/>
      <c r="KR5" s="116"/>
      <c r="KS5" s="116"/>
      <c r="KT5" s="116"/>
      <c r="KU5" s="116"/>
      <c r="KV5" s="116"/>
      <c r="KW5" s="116"/>
      <c r="KX5" s="116"/>
      <c r="KY5" s="116"/>
      <c r="KZ5" s="116"/>
      <c r="LA5" s="116"/>
      <c r="LB5" s="116"/>
      <c r="LC5" s="116"/>
      <c r="LD5" s="116"/>
      <c r="LE5" s="116"/>
      <c r="LF5" s="116"/>
      <c r="LG5" s="116"/>
      <c r="LH5" s="117"/>
      <c r="LI5" s="112" t="s">
        <v>292</v>
      </c>
      <c r="LJ5" s="113"/>
      <c r="LK5" s="113"/>
      <c r="LL5" s="113"/>
      <c r="LM5" s="113"/>
      <c r="LN5" s="113"/>
      <c r="LO5" s="113"/>
      <c r="LP5" s="113"/>
      <c r="LQ5" s="113"/>
      <c r="LR5" s="113"/>
      <c r="LS5" s="113"/>
      <c r="LT5" s="113"/>
      <c r="LU5" s="113"/>
      <c r="LV5" s="113"/>
      <c r="LW5" s="113"/>
      <c r="LX5" s="113"/>
      <c r="LY5" s="113"/>
      <c r="LZ5" s="113"/>
      <c r="MA5" s="113"/>
      <c r="MB5" s="113"/>
      <c r="MC5" s="113"/>
      <c r="MD5" s="113"/>
      <c r="ME5" s="113"/>
      <c r="MF5" s="113"/>
      <c r="MG5" s="113"/>
      <c r="MH5" s="113"/>
      <c r="MI5" s="113"/>
      <c r="MJ5" s="113"/>
      <c r="MK5" s="113"/>
      <c r="ML5" s="113"/>
      <c r="MM5" s="113"/>
      <c r="MN5" s="113"/>
      <c r="MO5" s="113"/>
      <c r="MP5" s="113"/>
      <c r="MQ5" s="113"/>
      <c r="MR5" s="113"/>
      <c r="MS5" s="113"/>
      <c r="MT5" s="113"/>
      <c r="MU5" s="113"/>
      <c r="MV5" s="113"/>
      <c r="MW5" s="113"/>
      <c r="MX5" s="113"/>
      <c r="MY5" s="113"/>
      <c r="MZ5" s="113"/>
      <c r="NA5" s="113"/>
      <c r="NB5" s="113"/>
      <c r="NC5" s="113"/>
      <c r="ND5" s="113"/>
      <c r="NE5" s="113"/>
      <c r="NF5" s="113"/>
      <c r="NG5" s="113"/>
      <c r="NH5" s="113"/>
      <c r="NI5" s="113"/>
      <c r="NJ5" s="113"/>
      <c r="NK5" s="113"/>
      <c r="NL5" s="113"/>
      <c r="NM5" s="113"/>
      <c r="NN5" s="113"/>
      <c r="NO5" s="113"/>
      <c r="NP5" s="113"/>
      <c r="NQ5" s="113"/>
      <c r="NR5" s="113"/>
      <c r="NS5" s="114"/>
    </row>
    <row r="6" spans="1:383" ht="15.75" hidden="1" x14ac:dyDescent="0.25">
      <c r="A6" s="91"/>
      <c r="B6" s="9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1"/>
      <c r="B7" s="9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1"/>
      <c r="B8" s="9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1"/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1"/>
      <c r="B10" s="9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1"/>
      <c r="B11" s="91"/>
      <c r="C11" s="79" t="s">
        <v>791</v>
      </c>
      <c r="D11" s="80" t="s">
        <v>5</v>
      </c>
      <c r="E11" s="80" t="s">
        <v>6</v>
      </c>
      <c r="F11" s="81" t="s">
        <v>876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80" t="s">
        <v>793</v>
      </c>
      <c r="M11" s="80" t="s">
        <v>9</v>
      </c>
      <c r="N11" s="80" t="s">
        <v>10</v>
      </c>
      <c r="O11" s="80" t="s">
        <v>794</v>
      </c>
      <c r="P11" s="80" t="s">
        <v>11</v>
      </c>
      <c r="Q11" s="80" t="s">
        <v>4</v>
      </c>
      <c r="R11" s="80" t="s">
        <v>795</v>
      </c>
      <c r="S11" s="80" t="s">
        <v>6</v>
      </c>
      <c r="T11" s="80" t="s">
        <v>12</v>
      </c>
      <c r="U11" s="80" t="s">
        <v>796</v>
      </c>
      <c r="V11" s="80" t="s">
        <v>6</v>
      </c>
      <c r="W11" s="80" t="s">
        <v>12</v>
      </c>
      <c r="X11" s="82" t="s">
        <v>797</v>
      </c>
      <c r="Y11" s="76" t="s">
        <v>10</v>
      </c>
      <c r="Z11" s="79" t="s">
        <v>13</v>
      </c>
      <c r="AA11" s="80" t="s">
        <v>798</v>
      </c>
      <c r="AB11" s="80" t="s">
        <v>14</v>
      </c>
      <c r="AC11" s="80" t="s">
        <v>15</v>
      </c>
      <c r="AD11" s="80" t="s">
        <v>799</v>
      </c>
      <c r="AE11" s="80" t="s">
        <v>4</v>
      </c>
      <c r="AF11" s="80" t="s">
        <v>5</v>
      </c>
      <c r="AG11" s="80" t="s">
        <v>800</v>
      </c>
      <c r="AH11" s="80" t="s">
        <v>12</v>
      </c>
      <c r="AI11" s="80" t="s">
        <v>7</v>
      </c>
      <c r="AJ11" s="105" t="s">
        <v>877</v>
      </c>
      <c r="AK11" s="129"/>
      <c r="AL11" s="129"/>
      <c r="AM11" s="105" t="s">
        <v>801</v>
      </c>
      <c r="AN11" s="129"/>
      <c r="AO11" s="129"/>
      <c r="AP11" s="105" t="s">
        <v>802</v>
      </c>
      <c r="AQ11" s="129"/>
      <c r="AR11" s="129"/>
      <c r="AS11" s="105" t="s">
        <v>803</v>
      </c>
      <c r="AT11" s="129"/>
      <c r="AU11" s="129"/>
      <c r="AV11" s="105" t="s">
        <v>804</v>
      </c>
      <c r="AW11" s="129"/>
      <c r="AX11" s="129"/>
      <c r="AY11" s="105" t="s">
        <v>805</v>
      </c>
      <c r="AZ11" s="129"/>
      <c r="BA11" s="129"/>
      <c r="BB11" s="105" t="s">
        <v>806</v>
      </c>
      <c r="BC11" s="129"/>
      <c r="BD11" s="129"/>
      <c r="BE11" s="81" t="s">
        <v>807</v>
      </c>
      <c r="BF11" s="81"/>
      <c r="BG11" s="81"/>
      <c r="BH11" s="81" t="s">
        <v>898</v>
      </c>
      <c r="BI11" s="81"/>
      <c r="BJ11" s="81"/>
      <c r="BK11" s="79" t="s">
        <v>808</v>
      </c>
      <c r="BL11" s="80"/>
      <c r="BM11" s="80"/>
      <c r="BN11" s="82" t="s">
        <v>878</v>
      </c>
      <c r="BO11" s="76"/>
      <c r="BP11" s="79"/>
      <c r="BQ11" s="82" t="s">
        <v>809</v>
      </c>
      <c r="BR11" s="76"/>
      <c r="BS11" s="79"/>
      <c r="BT11" s="80" t="s">
        <v>810</v>
      </c>
      <c r="BU11" s="80"/>
      <c r="BV11" s="80"/>
      <c r="BW11" s="80" t="s">
        <v>811</v>
      </c>
      <c r="BX11" s="80"/>
      <c r="BY11" s="80"/>
      <c r="BZ11" s="80" t="s">
        <v>812</v>
      </c>
      <c r="CA11" s="80"/>
      <c r="CB11" s="80"/>
      <c r="CC11" s="106" t="s">
        <v>813</v>
      </c>
      <c r="CD11" s="106"/>
      <c r="CE11" s="106"/>
      <c r="CF11" s="80" t="s">
        <v>814</v>
      </c>
      <c r="CG11" s="80"/>
      <c r="CH11" s="80"/>
      <c r="CI11" s="80" t="s">
        <v>815</v>
      </c>
      <c r="CJ11" s="80"/>
      <c r="CK11" s="80"/>
      <c r="CL11" s="80" t="s">
        <v>816</v>
      </c>
      <c r="CM11" s="80"/>
      <c r="CN11" s="80"/>
      <c r="CO11" s="80" t="s">
        <v>817</v>
      </c>
      <c r="CP11" s="80"/>
      <c r="CQ11" s="80"/>
      <c r="CR11" s="80" t="s">
        <v>879</v>
      </c>
      <c r="CS11" s="80"/>
      <c r="CT11" s="80"/>
      <c r="CU11" s="98" t="s">
        <v>818</v>
      </c>
      <c r="CV11" s="98"/>
      <c r="CW11" s="98"/>
      <c r="CX11" s="98" t="s">
        <v>819</v>
      </c>
      <c r="CY11" s="98"/>
      <c r="CZ11" s="104"/>
      <c r="DA11" s="81" t="s">
        <v>820</v>
      </c>
      <c r="DB11" s="81"/>
      <c r="DC11" s="81"/>
      <c r="DD11" s="81" t="s">
        <v>821</v>
      </c>
      <c r="DE11" s="81"/>
      <c r="DF11" s="81"/>
      <c r="DG11" s="101" t="s">
        <v>822</v>
      </c>
      <c r="DH11" s="101"/>
      <c r="DI11" s="101"/>
      <c r="DJ11" s="81" t="s">
        <v>823</v>
      </c>
      <c r="DK11" s="81"/>
      <c r="DL11" s="81"/>
      <c r="DM11" s="81" t="s">
        <v>824</v>
      </c>
      <c r="DN11" s="81"/>
      <c r="DO11" s="105"/>
      <c r="DP11" s="81" t="s">
        <v>880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1" t="s">
        <v>906</v>
      </c>
      <c r="EL11" s="81"/>
      <c r="EM11" s="81"/>
      <c r="EN11" s="81" t="s">
        <v>907</v>
      </c>
      <c r="EO11" s="81"/>
      <c r="EP11" s="81"/>
      <c r="EQ11" s="81" t="s">
        <v>908</v>
      </c>
      <c r="ER11" s="81"/>
      <c r="ES11" s="81"/>
      <c r="ET11" s="113" t="s">
        <v>825</v>
      </c>
      <c r="EU11" s="113"/>
      <c r="EV11" s="114"/>
      <c r="EW11" s="112" t="s">
        <v>881</v>
      </c>
      <c r="EX11" s="113"/>
      <c r="EY11" s="114"/>
      <c r="EZ11" s="112" t="s">
        <v>826</v>
      </c>
      <c r="FA11" s="113"/>
      <c r="FB11" s="114"/>
      <c r="FC11" s="101" t="s">
        <v>827</v>
      </c>
      <c r="FD11" s="101"/>
      <c r="FE11" s="101"/>
      <c r="FF11" s="101" t="s">
        <v>828</v>
      </c>
      <c r="FG11" s="101"/>
      <c r="FH11" s="101"/>
      <c r="FI11" s="101" t="s">
        <v>829</v>
      </c>
      <c r="FJ11" s="101"/>
      <c r="FK11" s="101"/>
      <c r="FL11" s="101" t="s">
        <v>830</v>
      </c>
      <c r="FM11" s="101"/>
      <c r="FN11" s="101"/>
      <c r="FO11" s="101" t="s">
        <v>831</v>
      </c>
      <c r="FP11" s="101"/>
      <c r="FQ11" s="112"/>
      <c r="FR11" s="101" t="s">
        <v>832</v>
      </c>
      <c r="FS11" s="101"/>
      <c r="FT11" s="101"/>
      <c r="FU11" s="101" t="s">
        <v>910</v>
      </c>
      <c r="FV11" s="101"/>
      <c r="FW11" s="101"/>
      <c r="FX11" s="101" t="s">
        <v>833</v>
      </c>
      <c r="FY11" s="101"/>
      <c r="FZ11" s="101"/>
      <c r="GA11" s="101" t="s">
        <v>882</v>
      </c>
      <c r="GB11" s="101"/>
      <c r="GC11" s="101"/>
      <c r="GD11" s="101" t="s">
        <v>834</v>
      </c>
      <c r="GE11" s="101"/>
      <c r="GF11" s="101"/>
      <c r="GG11" s="101" t="s">
        <v>835</v>
      </c>
      <c r="GH11" s="101"/>
      <c r="GI11" s="101"/>
      <c r="GJ11" s="101" t="s">
        <v>836</v>
      </c>
      <c r="GK11" s="101"/>
      <c r="GL11" s="101"/>
      <c r="GM11" s="101" t="s">
        <v>837</v>
      </c>
      <c r="GN11" s="101"/>
      <c r="GO11" s="101"/>
      <c r="GP11" s="101" t="s">
        <v>838</v>
      </c>
      <c r="GQ11" s="101"/>
      <c r="GR11" s="101"/>
      <c r="GS11" s="101" t="s">
        <v>839</v>
      </c>
      <c r="GT11" s="101"/>
      <c r="GU11" s="101"/>
      <c r="GV11" s="101" t="s">
        <v>840</v>
      </c>
      <c r="GW11" s="101"/>
      <c r="GX11" s="101"/>
      <c r="GY11" s="101" t="s">
        <v>841</v>
      </c>
      <c r="GZ11" s="101"/>
      <c r="HA11" s="101"/>
      <c r="HB11" s="101" t="s">
        <v>842</v>
      </c>
      <c r="HC11" s="101"/>
      <c r="HD11" s="101"/>
      <c r="HE11" s="101" t="s">
        <v>883</v>
      </c>
      <c r="HF11" s="101"/>
      <c r="HG11" s="101"/>
      <c r="HH11" s="101" t="s">
        <v>843</v>
      </c>
      <c r="HI11" s="101"/>
      <c r="HJ11" s="101"/>
      <c r="HK11" s="101" t="s">
        <v>844</v>
      </c>
      <c r="HL11" s="101"/>
      <c r="HM11" s="101"/>
      <c r="HN11" s="112" t="s">
        <v>845</v>
      </c>
      <c r="HO11" s="113"/>
      <c r="HP11" s="114"/>
      <c r="HQ11" s="112" t="s">
        <v>846</v>
      </c>
      <c r="HR11" s="113"/>
      <c r="HS11" s="114"/>
      <c r="HT11" s="112" t="s">
        <v>847</v>
      </c>
      <c r="HU11" s="113"/>
      <c r="HV11" s="114"/>
      <c r="HW11" s="112" t="s">
        <v>848</v>
      </c>
      <c r="HX11" s="113"/>
      <c r="HY11" s="114"/>
      <c r="HZ11" s="112" t="s">
        <v>849</v>
      </c>
      <c r="IA11" s="113"/>
      <c r="IB11" s="114"/>
      <c r="IC11" s="112" t="s">
        <v>884</v>
      </c>
      <c r="ID11" s="113"/>
      <c r="IE11" s="114"/>
      <c r="IF11" s="112" t="s">
        <v>885</v>
      </c>
      <c r="IG11" s="113"/>
      <c r="IH11" s="114"/>
      <c r="II11" s="112" t="s">
        <v>886</v>
      </c>
      <c r="IJ11" s="113"/>
      <c r="IK11" s="114"/>
      <c r="IL11" s="112" t="s">
        <v>887</v>
      </c>
      <c r="IM11" s="113"/>
      <c r="IN11" s="114"/>
      <c r="IO11" s="112" t="s">
        <v>888</v>
      </c>
      <c r="IP11" s="113"/>
      <c r="IQ11" s="114"/>
      <c r="IR11" s="112" t="s">
        <v>889</v>
      </c>
      <c r="IS11" s="113"/>
      <c r="IT11" s="114"/>
      <c r="IU11" s="112" t="s">
        <v>890</v>
      </c>
      <c r="IV11" s="113"/>
      <c r="IW11" s="114"/>
      <c r="IX11" s="112" t="s">
        <v>891</v>
      </c>
      <c r="IY11" s="113"/>
      <c r="IZ11" s="114"/>
      <c r="JA11" s="114" t="s">
        <v>892</v>
      </c>
      <c r="JB11" s="101"/>
      <c r="JC11" s="101"/>
      <c r="JD11" s="101" t="s">
        <v>893</v>
      </c>
      <c r="JE11" s="101"/>
      <c r="JF11" s="101"/>
      <c r="JG11" s="101" t="s">
        <v>850</v>
      </c>
      <c r="JH11" s="101"/>
      <c r="JI11" s="101"/>
      <c r="JJ11" s="101" t="s">
        <v>851</v>
      </c>
      <c r="JK11" s="101"/>
      <c r="JL11" s="101"/>
      <c r="JM11" s="101" t="s">
        <v>894</v>
      </c>
      <c r="JN11" s="101"/>
      <c r="JO11" s="101"/>
      <c r="JP11" s="101" t="s">
        <v>852</v>
      </c>
      <c r="JQ11" s="101"/>
      <c r="JR11" s="101"/>
      <c r="JS11" s="101" t="s">
        <v>853</v>
      </c>
      <c r="JT11" s="101"/>
      <c r="JU11" s="101"/>
      <c r="JV11" s="101" t="s">
        <v>854</v>
      </c>
      <c r="JW11" s="101"/>
      <c r="JX11" s="101"/>
      <c r="JY11" s="101" t="s">
        <v>855</v>
      </c>
      <c r="JZ11" s="101"/>
      <c r="KA11" s="101"/>
      <c r="KB11" s="137" t="s">
        <v>856</v>
      </c>
      <c r="KC11" s="138"/>
      <c r="KD11" s="139"/>
      <c r="KE11" s="137" t="s">
        <v>857</v>
      </c>
      <c r="KF11" s="138"/>
      <c r="KG11" s="139"/>
      <c r="KH11" s="137" t="s">
        <v>858</v>
      </c>
      <c r="KI11" s="138"/>
      <c r="KJ11" s="139"/>
      <c r="KK11" s="137" t="s">
        <v>911</v>
      </c>
      <c r="KL11" s="138"/>
      <c r="KM11" s="139"/>
      <c r="KN11" s="137" t="s">
        <v>912</v>
      </c>
      <c r="KO11" s="138"/>
      <c r="KP11" s="139"/>
      <c r="KQ11" s="137" t="s">
        <v>913</v>
      </c>
      <c r="KR11" s="138"/>
      <c r="KS11" s="139"/>
      <c r="KT11" s="137" t="s">
        <v>914</v>
      </c>
      <c r="KU11" s="138"/>
      <c r="KV11" s="139"/>
      <c r="KW11" s="137" t="s">
        <v>915</v>
      </c>
      <c r="KX11" s="138"/>
      <c r="KY11" s="139"/>
      <c r="KZ11" s="137" t="s">
        <v>916</v>
      </c>
      <c r="LA11" s="138"/>
      <c r="LB11" s="139"/>
      <c r="LC11" s="137" t="s">
        <v>917</v>
      </c>
      <c r="LD11" s="138"/>
      <c r="LE11" s="139"/>
      <c r="LF11" s="137" t="s">
        <v>918</v>
      </c>
      <c r="LG11" s="138"/>
      <c r="LH11" s="139"/>
      <c r="LI11" s="101" t="s">
        <v>859</v>
      </c>
      <c r="LJ11" s="101"/>
      <c r="LK11" s="101"/>
      <c r="LL11" s="101" t="s">
        <v>895</v>
      </c>
      <c r="LM11" s="101"/>
      <c r="LN11" s="101"/>
      <c r="LO11" s="101" t="s">
        <v>860</v>
      </c>
      <c r="LP11" s="101"/>
      <c r="LQ11" s="101"/>
      <c r="LR11" s="101" t="s">
        <v>861</v>
      </c>
      <c r="LS11" s="101"/>
      <c r="LT11" s="101"/>
      <c r="LU11" s="101" t="s">
        <v>862</v>
      </c>
      <c r="LV11" s="101"/>
      <c r="LW11" s="101"/>
      <c r="LX11" s="101" t="s">
        <v>863</v>
      </c>
      <c r="LY11" s="101"/>
      <c r="LZ11" s="101"/>
      <c r="MA11" s="101" t="s">
        <v>864</v>
      </c>
      <c r="MB11" s="101"/>
      <c r="MC11" s="101"/>
      <c r="MD11" s="101" t="s">
        <v>865</v>
      </c>
      <c r="ME11" s="101"/>
      <c r="MF11" s="101"/>
      <c r="MG11" s="101" t="s">
        <v>866</v>
      </c>
      <c r="MH11" s="101"/>
      <c r="MI11" s="101"/>
      <c r="MJ11" s="101" t="s">
        <v>867</v>
      </c>
      <c r="MK11" s="101"/>
      <c r="ML11" s="101"/>
      <c r="MM11" s="101" t="s">
        <v>868</v>
      </c>
      <c r="MN11" s="101"/>
      <c r="MO11" s="101"/>
      <c r="MP11" s="101" t="s">
        <v>896</v>
      </c>
      <c r="MQ11" s="101"/>
      <c r="MR11" s="101"/>
      <c r="MS11" s="101" t="s">
        <v>869</v>
      </c>
      <c r="MT11" s="101"/>
      <c r="MU11" s="101"/>
      <c r="MV11" s="101" t="s">
        <v>870</v>
      </c>
      <c r="MW11" s="101"/>
      <c r="MX11" s="101"/>
      <c r="MY11" s="101" t="s">
        <v>871</v>
      </c>
      <c r="MZ11" s="101"/>
      <c r="NA11" s="101"/>
      <c r="NB11" s="101" t="s">
        <v>872</v>
      </c>
      <c r="NC11" s="101"/>
      <c r="ND11" s="101"/>
      <c r="NE11" s="101" t="s">
        <v>873</v>
      </c>
      <c r="NF11" s="101"/>
      <c r="NG11" s="112"/>
      <c r="NH11" s="101" t="s">
        <v>874</v>
      </c>
      <c r="NI11" s="101"/>
      <c r="NJ11" s="112"/>
      <c r="NK11" s="101" t="s">
        <v>875</v>
      </c>
      <c r="NL11" s="101"/>
      <c r="NM11" s="112"/>
      <c r="NN11" s="101" t="s">
        <v>897</v>
      </c>
      <c r="NO11" s="101"/>
      <c r="NP11" s="112"/>
      <c r="NQ11" s="112" t="s">
        <v>919</v>
      </c>
      <c r="NR11" s="123"/>
      <c r="NS11" s="124"/>
    </row>
    <row r="12" spans="1:383" ht="99.75" customHeight="1" thickBot="1" x14ac:dyDescent="0.3">
      <c r="A12" s="91"/>
      <c r="B12" s="91"/>
      <c r="C12" s="99" t="s">
        <v>920</v>
      </c>
      <c r="D12" s="100"/>
      <c r="E12" s="107"/>
      <c r="F12" s="99" t="s">
        <v>922</v>
      </c>
      <c r="G12" s="100"/>
      <c r="H12" s="107"/>
      <c r="I12" s="99" t="s">
        <v>479</v>
      </c>
      <c r="J12" s="100"/>
      <c r="K12" s="107"/>
      <c r="L12" s="99" t="s">
        <v>925</v>
      </c>
      <c r="M12" s="100"/>
      <c r="N12" s="107"/>
      <c r="O12" s="99" t="s">
        <v>929</v>
      </c>
      <c r="P12" s="100"/>
      <c r="Q12" s="107"/>
      <c r="R12" s="99" t="s">
        <v>931</v>
      </c>
      <c r="S12" s="100"/>
      <c r="T12" s="107"/>
      <c r="U12" s="99" t="s">
        <v>935</v>
      </c>
      <c r="V12" s="100"/>
      <c r="W12" s="107"/>
      <c r="X12" s="99" t="s">
        <v>939</v>
      </c>
      <c r="Y12" s="100"/>
      <c r="Z12" s="107"/>
      <c r="AA12" s="99" t="s">
        <v>943</v>
      </c>
      <c r="AB12" s="100"/>
      <c r="AC12" s="107"/>
      <c r="AD12" s="99" t="s">
        <v>947</v>
      </c>
      <c r="AE12" s="100"/>
      <c r="AF12" s="107"/>
      <c r="AG12" s="99" t="s">
        <v>950</v>
      </c>
      <c r="AH12" s="100"/>
      <c r="AI12" s="107"/>
      <c r="AJ12" s="99" t="s">
        <v>954</v>
      </c>
      <c r="AK12" s="100"/>
      <c r="AL12" s="107"/>
      <c r="AM12" s="99" t="s">
        <v>956</v>
      </c>
      <c r="AN12" s="100"/>
      <c r="AO12" s="107"/>
      <c r="AP12" s="99" t="s">
        <v>959</v>
      </c>
      <c r="AQ12" s="100"/>
      <c r="AR12" s="107"/>
      <c r="AS12" s="99" t="s">
        <v>962</v>
      </c>
      <c r="AT12" s="100"/>
      <c r="AU12" s="107"/>
      <c r="AV12" s="99" t="s">
        <v>966</v>
      </c>
      <c r="AW12" s="100"/>
      <c r="AX12" s="107"/>
      <c r="AY12" s="99" t="s">
        <v>969</v>
      </c>
      <c r="AZ12" s="100"/>
      <c r="BA12" s="107"/>
      <c r="BB12" s="99" t="s">
        <v>973</v>
      </c>
      <c r="BC12" s="100"/>
      <c r="BD12" s="107"/>
      <c r="BE12" s="99" t="s">
        <v>974</v>
      </c>
      <c r="BF12" s="100"/>
      <c r="BG12" s="107"/>
      <c r="BH12" s="99" t="s">
        <v>977</v>
      </c>
      <c r="BI12" s="100"/>
      <c r="BJ12" s="107"/>
      <c r="BK12" s="131" t="s">
        <v>981</v>
      </c>
      <c r="BL12" s="132"/>
      <c r="BM12" s="133"/>
      <c r="BN12" s="99" t="s">
        <v>982</v>
      </c>
      <c r="BO12" s="100"/>
      <c r="BP12" s="107"/>
      <c r="BQ12" s="99" t="s">
        <v>986</v>
      </c>
      <c r="BR12" s="100"/>
      <c r="BS12" s="107"/>
      <c r="BT12" s="99" t="s">
        <v>989</v>
      </c>
      <c r="BU12" s="100"/>
      <c r="BV12" s="107"/>
      <c r="BW12" s="99" t="s">
        <v>990</v>
      </c>
      <c r="BX12" s="100"/>
      <c r="BY12" s="107"/>
      <c r="BZ12" s="99" t="s">
        <v>994</v>
      </c>
      <c r="CA12" s="100"/>
      <c r="CB12" s="107"/>
      <c r="CC12" s="99" t="s">
        <v>996</v>
      </c>
      <c r="CD12" s="100"/>
      <c r="CE12" s="107"/>
      <c r="CF12" s="99" t="s">
        <v>1000</v>
      </c>
      <c r="CG12" s="100"/>
      <c r="CH12" s="107"/>
      <c r="CI12" s="99" t="s">
        <v>1004</v>
      </c>
      <c r="CJ12" s="100"/>
      <c r="CK12" s="107"/>
      <c r="CL12" s="99" t="s">
        <v>553</v>
      </c>
      <c r="CM12" s="100"/>
      <c r="CN12" s="107"/>
      <c r="CO12" s="99" t="s">
        <v>1006</v>
      </c>
      <c r="CP12" s="100"/>
      <c r="CQ12" s="107"/>
      <c r="CR12" s="99" t="s">
        <v>1010</v>
      </c>
      <c r="CS12" s="100"/>
      <c r="CT12" s="107"/>
      <c r="CU12" s="99" t="s">
        <v>1014</v>
      </c>
      <c r="CV12" s="100"/>
      <c r="CW12" s="107"/>
      <c r="CX12" s="99" t="s">
        <v>1016</v>
      </c>
      <c r="CY12" s="100"/>
      <c r="CZ12" s="107"/>
      <c r="DA12" s="99" t="s">
        <v>1019</v>
      </c>
      <c r="DB12" s="100"/>
      <c r="DC12" s="107"/>
      <c r="DD12" s="99" t="s">
        <v>1022</v>
      </c>
      <c r="DE12" s="100"/>
      <c r="DF12" s="107"/>
      <c r="DG12" s="99" t="s">
        <v>1024</v>
      </c>
      <c r="DH12" s="100"/>
      <c r="DI12" s="107"/>
      <c r="DJ12" s="99" t="s">
        <v>1028</v>
      </c>
      <c r="DK12" s="100"/>
      <c r="DL12" s="107"/>
      <c r="DM12" s="99" t="s">
        <v>1029</v>
      </c>
      <c r="DN12" s="100"/>
      <c r="DO12" s="107"/>
      <c r="DP12" s="99" t="s">
        <v>1033</v>
      </c>
      <c r="DQ12" s="100"/>
      <c r="DR12" s="107"/>
      <c r="DS12" s="99" t="s">
        <v>1034</v>
      </c>
      <c r="DT12" s="100"/>
      <c r="DU12" s="107"/>
      <c r="DV12" s="99" t="s">
        <v>1035</v>
      </c>
      <c r="DW12" s="100"/>
      <c r="DX12" s="107"/>
      <c r="DY12" s="99" t="s">
        <v>1039</v>
      </c>
      <c r="DZ12" s="100"/>
      <c r="EA12" s="107"/>
      <c r="EB12" s="99" t="s">
        <v>1043</v>
      </c>
      <c r="EC12" s="100"/>
      <c r="ED12" s="107"/>
      <c r="EE12" s="131" t="s">
        <v>1046</v>
      </c>
      <c r="EF12" s="132"/>
      <c r="EG12" s="133"/>
      <c r="EH12" s="99" t="s">
        <v>1049</v>
      </c>
      <c r="EI12" s="100"/>
      <c r="EJ12" s="107"/>
      <c r="EK12" s="99" t="s">
        <v>1052</v>
      </c>
      <c r="EL12" s="100"/>
      <c r="EM12" s="107"/>
      <c r="EN12" s="99" t="s">
        <v>1053</v>
      </c>
      <c r="EO12" s="100"/>
      <c r="EP12" s="107"/>
      <c r="EQ12" s="99" t="s">
        <v>1057</v>
      </c>
      <c r="ER12" s="100"/>
      <c r="ES12" s="107"/>
      <c r="ET12" s="99" t="s">
        <v>1060</v>
      </c>
      <c r="EU12" s="100"/>
      <c r="EV12" s="107"/>
      <c r="EW12" s="99" t="s">
        <v>1062</v>
      </c>
      <c r="EX12" s="100"/>
      <c r="EY12" s="107"/>
      <c r="EZ12" s="99" t="s">
        <v>1064</v>
      </c>
      <c r="FA12" s="100"/>
      <c r="FB12" s="107"/>
      <c r="FC12" s="99" t="s">
        <v>1067</v>
      </c>
      <c r="FD12" s="100"/>
      <c r="FE12" s="107"/>
      <c r="FF12" s="99" t="s">
        <v>1071</v>
      </c>
      <c r="FG12" s="100"/>
      <c r="FH12" s="107"/>
      <c r="FI12" s="99" t="s">
        <v>1073</v>
      </c>
      <c r="FJ12" s="100"/>
      <c r="FK12" s="107"/>
      <c r="FL12" s="99" t="s">
        <v>1077</v>
      </c>
      <c r="FM12" s="100"/>
      <c r="FN12" s="107"/>
      <c r="FO12" s="99" t="s">
        <v>1080</v>
      </c>
      <c r="FP12" s="100"/>
      <c r="FQ12" s="107"/>
      <c r="FR12" s="99" t="s">
        <v>1084</v>
      </c>
      <c r="FS12" s="100"/>
      <c r="FT12" s="107"/>
      <c r="FU12" s="99" t="s">
        <v>1088</v>
      </c>
      <c r="FV12" s="100"/>
      <c r="FW12" s="107"/>
      <c r="FX12" s="99" t="s">
        <v>1089</v>
      </c>
      <c r="FY12" s="100"/>
      <c r="FZ12" s="107"/>
      <c r="GA12" s="99" t="s">
        <v>1090</v>
      </c>
      <c r="GB12" s="100"/>
      <c r="GC12" s="107"/>
      <c r="GD12" s="99" t="s">
        <v>1092</v>
      </c>
      <c r="GE12" s="100"/>
      <c r="GF12" s="107"/>
      <c r="GG12" s="99" t="s">
        <v>1095</v>
      </c>
      <c r="GH12" s="100"/>
      <c r="GI12" s="107"/>
      <c r="GJ12" s="134" t="s">
        <v>1098</v>
      </c>
      <c r="GK12" s="135"/>
      <c r="GL12" s="136"/>
      <c r="GM12" s="99" t="s">
        <v>1102</v>
      </c>
      <c r="GN12" s="100"/>
      <c r="GO12" s="107"/>
      <c r="GP12" s="99" t="s">
        <v>1106</v>
      </c>
      <c r="GQ12" s="100"/>
      <c r="GR12" s="107"/>
      <c r="GS12" s="99" t="s">
        <v>1107</v>
      </c>
      <c r="GT12" s="100"/>
      <c r="GU12" s="107"/>
      <c r="GV12" s="99" t="s">
        <v>1114</v>
      </c>
      <c r="GW12" s="100"/>
      <c r="GX12" s="107"/>
      <c r="GY12" s="99" t="s">
        <v>1117</v>
      </c>
      <c r="GZ12" s="100"/>
      <c r="HA12" s="107"/>
      <c r="HB12" s="99" t="s">
        <v>1118</v>
      </c>
      <c r="HC12" s="100"/>
      <c r="HD12" s="107"/>
      <c r="HE12" s="99" t="s">
        <v>1122</v>
      </c>
      <c r="HF12" s="100"/>
      <c r="HG12" s="107"/>
      <c r="HH12" s="134" t="s">
        <v>1124</v>
      </c>
      <c r="HI12" s="135"/>
      <c r="HJ12" s="136"/>
      <c r="HK12" s="148" t="s">
        <v>1127</v>
      </c>
      <c r="HL12" s="149"/>
      <c r="HM12" s="150"/>
      <c r="HN12" s="99" t="s">
        <v>1130</v>
      </c>
      <c r="HO12" s="100"/>
      <c r="HP12" s="107"/>
      <c r="HQ12" s="99" t="s">
        <v>1131</v>
      </c>
      <c r="HR12" s="100"/>
      <c r="HS12" s="107"/>
      <c r="HT12" s="99" t="s">
        <v>1135</v>
      </c>
      <c r="HU12" s="100"/>
      <c r="HV12" s="107"/>
      <c r="HW12" s="99" t="s">
        <v>1139</v>
      </c>
      <c r="HX12" s="100"/>
      <c r="HY12" s="107"/>
      <c r="HZ12" s="99" t="s">
        <v>1143</v>
      </c>
      <c r="IA12" s="100"/>
      <c r="IB12" s="107"/>
      <c r="IC12" s="145" t="s">
        <v>1147</v>
      </c>
      <c r="ID12" s="146"/>
      <c r="IE12" s="147"/>
      <c r="IF12" s="134" t="s">
        <v>1149</v>
      </c>
      <c r="IG12" s="135"/>
      <c r="IH12" s="136"/>
      <c r="II12" s="134" t="s">
        <v>1153</v>
      </c>
      <c r="IJ12" s="135"/>
      <c r="IK12" s="136"/>
      <c r="IL12" s="134" t="s">
        <v>1157</v>
      </c>
      <c r="IM12" s="135"/>
      <c r="IN12" s="136"/>
      <c r="IO12" s="134" t="s">
        <v>1161</v>
      </c>
      <c r="IP12" s="135"/>
      <c r="IQ12" s="136"/>
      <c r="IR12" s="134" t="s">
        <v>1162</v>
      </c>
      <c r="IS12" s="135"/>
      <c r="IT12" s="136"/>
      <c r="IU12" s="134" t="s">
        <v>1166</v>
      </c>
      <c r="IV12" s="135"/>
      <c r="IW12" s="136"/>
      <c r="IX12" s="134" t="s">
        <v>1169</v>
      </c>
      <c r="IY12" s="135"/>
      <c r="IZ12" s="136"/>
      <c r="JA12" s="134" t="s">
        <v>1172</v>
      </c>
      <c r="JB12" s="135"/>
      <c r="JC12" s="136"/>
      <c r="JD12" s="134" t="s">
        <v>1173</v>
      </c>
      <c r="JE12" s="135"/>
      <c r="JF12" s="136"/>
      <c r="JG12" s="134" t="s">
        <v>1176</v>
      </c>
      <c r="JH12" s="135"/>
      <c r="JI12" s="136"/>
      <c r="JJ12" s="134" t="s">
        <v>1179</v>
      </c>
      <c r="JK12" s="135"/>
      <c r="JL12" s="136"/>
      <c r="JM12" s="134" t="s">
        <v>1183</v>
      </c>
      <c r="JN12" s="135"/>
      <c r="JO12" s="136"/>
      <c r="JP12" s="134" t="s">
        <v>1186</v>
      </c>
      <c r="JQ12" s="135"/>
      <c r="JR12" s="136"/>
      <c r="JS12" s="145" t="s">
        <v>1188</v>
      </c>
      <c r="JT12" s="146"/>
      <c r="JU12" s="147"/>
      <c r="JV12" s="134" t="s">
        <v>1192</v>
      </c>
      <c r="JW12" s="135"/>
      <c r="JX12" s="136"/>
      <c r="JY12" s="134" t="s">
        <v>1196</v>
      </c>
      <c r="JZ12" s="135"/>
      <c r="KA12" s="136"/>
      <c r="KB12" s="134" t="s">
        <v>1198</v>
      </c>
      <c r="KC12" s="135"/>
      <c r="KD12" s="136"/>
      <c r="KE12" s="134" t="s">
        <v>1199</v>
      </c>
      <c r="KF12" s="135"/>
      <c r="KG12" s="136"/>
      <c r="KH12" s="134" t="s">
        <v>1202</v>
      </c>
      <c r="KI12" s="135"/>
      <c r="KJ12" s="136"/>
      <c r="KK12" s="134" t="s">
        <v>1204</v>
      </c>
      <c r="KL12" s="135"/>
      <c r="KM12" s="136"/>
      <c r="KN12" s="134" t="s">
        <v>1208</v>
      </c>
      <c r="KO12" s="135"/>
      <c r="KP12" s="136"/>
      <c r="KQ12" s="134" t="s">
        <v>1212</v>
      </c>
      <c r="KR12" s="135"/>
      <c r="KS12" s="136"/>
      <c r="KT12" s="134" t="s">
        <v>1216</v>
      </c>
      <c r="KU12" s="135"/>
      <c r="KV12" s="136"/>
      <c r="KW12" s="134" t="s">
        <v>1218</v>
      </c>
      <c r="KX12" s="135"/>
      <c r="KY12" s="136"/>
      <c r="KZ12" s="134" t="s">
        <v>1219</v>
      </c>
      <c r="LA12" s="135"/>
      <c r="LB12" s="136"/>
      <c r="LC12" s="134" t="s">
        <v>1223</v>
      </c>
      <c r="LD12" s="135"/>
      <c r="LE12" s="136"/>
      <c r="LF12" s="134" t="s">
        <v>1227</v>
      </c>
      <c r="LG12" s="135"/>
      <c r="LH12" s="136"/>
      <c r="LI12" s="134" t="s">
        <v>1233</v>
      </c>
      <c r="LJ12" s="135"/>
      <c r="LK12" s="136"/>
      <c r="LL12" s="134" t="s">
        <v>1236</v>
      </c>
      <c r="LM12" s="135"/>
      <c r="LN12" s="136"/>
      <c r="LO12" s="134" t="s">
        <v>1238</v>
      </c>
      <c r="LP12" s="135"/>
      <c r="LQ12" s="136"/>
      <c r="LR12" s="145" t="s">
        <v>1242</v>
      </c>
      <c r="LS12" s="146"/>
      <c r="LT12" s="147"/>
      <c r="LU12" s="134" t="s">
        <v>1246</v>
      </c>
      <c r="LV12" s="135"/>
      <c r="LW12" s="136"/>
      <c r="LX12" s="134" t="s">
        <v>1247</v>
      </c>
      <c r="LY12" s="135"/>
      <c r="LZ12" s="136"/>
      <c r="MA12" s="134" t="s">
        <v>1248</v>
      </c>
      <c r="MB12" s="135"/>
      <c r="MC12" s="136"/>
      <c r="MD12" s="134" t="s">
        <v>1249</v>
      </c>
      <c r="ME12" s="135"/>
      <c r="MF12" s="136"/>
      <c r="MG12" s="134" t="s">
        <v>1252</v>
      </c>
      <c r="MH12" s="135"/>
      <c r="MI12" s="136"/>
      <c r="MJ12" s="134" t="s">
        <v>1254</v>
      </c>
      <c r="MK12" s="135"/>
      <c r="ML12" s="136"/>
      <c r="MM12" s="134" t="s">
        <v>1255</v>
      </c>
      <c r="MN12" s="135"/>
      <c r="MO12" s="136"/>
      <c r="MP12" s="134" t="s">
        <v>1259</v>
      </c>
      <c r="MQ12" s="135"/>
      <c r="MR12" s="136"/>
      <c r="MS12" s="134" t="s">
        <v>1261</v>
      </c>
      <c r="MT12" s="135"/>
      <c r="MU12" s="136"/>
      <c r="MV12" s="134" t="s">
        <v>1262</v>
      </c>
      <c r="MW12" s="135"/>
      <c r="MX12" s="136"/>
      <c r="MY12" s="134" t="s">
        <v>1265</v>
      </c>
      <c r="MZ12" s="135"/>
      <c r="NA12" s="136"/>
      <c r="NB12" s="134" t="s">
        <v>1266</v>
      </c>
      <c r="NC12" s="135"/>
      <c r="ND12" s="136"/>
      <c r="NE12" s="134" t="s">
        <v>1268</v>
      </c>
      <c r="NF12" s="135"/>
      <c r="NG12" s="136"/>
      <c r="NH12" s="134" t="s">
        <v>1272</v>
      </c>
      <c r="NI12" s="135"/>
      <c r="NJ12" s="136"/>
      <c r="NK12" s="134" t="s">
        <v>1276</v>
      </c>
      <c r="NL12" s="135"/>
      <c r="NM12" s="136"/>
      <c r="NN12" s="134" t="s">
        <v>1279</v>
      </c>
      <c r="NO12" s="135"/>
      <c r="NP12" s="136"/>
      <c r="NQ12" s="134" t="s">
        <v>1282</v>
      </c>
      <c r="NR12" s="135"/>
      <c r="NS12" s="136"/>
    </row>
    <row r="13" spans="1:383" ht="96.75" thickBot="1" x14ac:dyDescent="0.3">
      <c r="A13" s="91"/>
      <c r="B13" s="91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 t="s">
        <v>3277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 t="s">
        <v>3278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 t="s">
        <v>3279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 t="s">
        <v>3280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 t="s">
        <v>3281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 t="s">
        <v>3282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 t="s">
        <v>3283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 t="s">
        <v>3284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 t="s">
        <v>3285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 t="s">
        <v>3286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 t="s">
        <v>3287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 t="s">
        <v>3288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 t="s">
        <v>3289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 t="s">
        <v>3290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 t="s">
        <v>3291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 t="s">
        <v>3292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 t="s">
        <v>3293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 t="s">
        <v>3294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 t="s">
        <v>3295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 t="s">
        <v>3296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 t="s">
        <v>3297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 t="s">
        <v>3298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 t="s">
        <v>3299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 t="s">
        <v>3300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 t="s">
        <v>3301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8">
        <v>26</v>
      </c>
      <c r="B39" s="39" t="s">
        <v>3302</v>
      </c>
      <c r="C39" s="67"/>
      <c r="D39" s="67"/>
      <c r="E39" s="6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  <c r="NK39" s="4"/>
      <c r="NL39" s="4"/>
      <c r="NM39" s="4"/>
      <c r="NN39" s="4"/>
      <c r="NO39" s="4"/>
      <c r="NP39" s="30"/>
      <c r="NQ39" s="4"/>
      <c r="NR39" s="4"/>
      <c r="NS39" s="4"/>
    </row>
    <row r="40" spans="1:383" x14ac:dyDescent="0.25">
      <c r="A40" s="68">
        <v>27</v>
      </c>
      <c r="B40" s="39" t="s">
        <v>3303</v>
      </c>
      <c r="C40" s="67"/>
      <c r="D40" s="67"/>
      <c r="E40" s="6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  <c r="NK40" s="4"/>
      <c r="NL40" s="4"/>
      <c r="NM40" s="4"/>
      <c r="NN40" s="4"/>
      <c r="NO40" s="4"/>
      <c r="NP40" s="30"/>
      <c r="NQ40" s="4"/>
      <c r="NR40" s="4"/>
      <c r="NS40" s="4"/>
    </row>
    <row r="41" spans="1:383" x14ac:dyDescent="0.25">
      <c r="A41" s="68">
        <v>28</v>
      </c>
      <c r="B41" s="39" t="s">
        <v>3304</v>
      </c>
      <c r="C41" s="67"/>
      <c r="D41" s="67"/>
      <c r="E41" s="6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  <c r="NK41" s="4"/>
      <c r="NL41" s="4"/>
      <c r="NM41" s="4"/>
      <c r="NN41" s="4"/>
      <c r="NO41" s="4"/>
      <c r="NP41" s="30"/>
      <c r="NQ41" s="4"/>
      <c r="NR41" s="4"/>
      <c r="NS41" s="4"/>
    </row>
    <row r="42" spans="1:383" x14ac:dyDescent="0.25">
      <c r="A42" s="68">
        <v>29</v>
      </c>
      <c r="B42" s="39" t="s">
        <v>3305</v>
      </c>
      <c r="C42" s="67"/>
      <c r="D42" s="67"/>
      <c r="E42" s="6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  <c r="NK42" s="4"/>
      <c r="NL42" s="4"/>
      <c r="NM42" s="4"/>
      <c r="NN42" s="4"/>
      <c r="NO42" s="4"/>
      <c r="NP42" s="30"/>
      <c r="NQ42" s="4"/>
      <c r="NR42" s="4"/>
      <c r="NS42" s="4"/>
    </row>
    <row r="43" spans="1:383" x14ac:dyDescent="0.25">
      <c r="A43" s="68">
        <v>30</v>
      </c>
      <c r="B43" s="39" t="s">
        <v>3306</v>
      </c>
      <c r="C43" s="67"/>
      <c r="D43" s="67"/>
      <c r="E43" s="6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30"/>
      <c r="NH43" s="4"/>
      <c r="NI43" s="4"/>
      <c r="NJ43" s="4"/>
      <c r="NK43" s="4"/>
      <c r="NL43" s="4"/>
      <c r="NM43" s="4"/>
      <c r="NN43" s="4"/>
      <c r="NO43" s="4"/>
      <c r="NP43" s="30"/>
      <c r="NQ43" s="4"/>
      <c r="NR43" s="4"/>
      <c r="NS43" s="4"/>
    </row>
    <row r="44" spans="1:383" x14ac:dyDescent="0.25">
      <c r="A44" s="68">
        <v>31</v>
      </c>
      <c r="B44" s="39" t="s">
        <v>3307</v>
      </c>
      <c r="C44" s="67"/>
      <c r="D44" s="67"/>
      <c r="E44" s="6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30"/>
      <c r="NH44" s="4"/>
      <c r="NI44" s="4"/>
      <c r="NJ44" s="4"/>
      <c r="NK44" s="4"/>
      <c r="NL44" s="4"/>
      <c r="NM44" s="4"/>
      <c r="NN44" s="4"/>
      <c r="NO44" s="4"/>
      <c r="NP44" s="30"/>
      <c r="NQ44" s="4"/>
      <c r="NR44" s="4"/>
      <c r="NS44" s="4"/>
    </row>
    <row r="45" spans="1:383" x14ac:dyDescent="0.25">
      <c r="A45" s="68">
        <v>32</v>
      </c>
      <c r="B45" s="39" t="s">
        <v>3308</v>
      </c>
      <c r="C45" s="67"/>
      <c r="D45" s="67"/>
      <c r="E45" s="6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30"/>
      <c r="NH45" s="4"/>
      <c r="NI45" s="4"/>
      <c r="NJ45" s="4"/>
      <c r="NK45" s="4"/>
      <c r="NL45" s="4"/>
      <c r="NM45" s="4"/>
      <c r="NN45" s="4"/>
      <c r="NO45" s="4"/>
      <c r="NP45" s="30"/>
      <c r="NQ45" s="4"/>
      <c r="NR45" s="4"/>
      <c r="NS45" s="4"/>
    </row>
    <row r="46" spans="1:383" x14ac:dyDescent="0.25">
      <c r="A46" s="68">
        <v>33</v>
      </c>
      <c r="B46" s="39" t="s">
        <v>3309</v>
      </c>
      <c r="C46" s="67"/>
      <c r="D46" s="67"/>
      <c r="E46" s="6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0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30"/>
      <c r="NH46" s="4"/>
      <c r="NI46" s="4"/>
      <c r="NJ46" s="4"/>
      <c r="NK46" s="4"/>
      <c r="NL46" s="4"/>
      <c r="NM46" s="4"/>
      <c r="NN46" s="4"/>
      <c r="NO46" s="4"/>
      <c r="NP46" s="30"/>
      <c r="NQ46" s="4"/>
      <c r="NR46" s="4"/>
      <c r="NS46" s="4"/>
    </row>
    <row r="47" spans="1:383" x14ac:dyDescent="0.25">
      <c r="A47" s="68">
        <v>34</v>
      </c>
      <c r="B47" s="39" t="s">
        <v>3310</v>
      </c>
      <c r="C47" s="67"/>
      <c r="D47" s="67"/>
      <c r="E47" s="6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30"/>
      <c r="NH47" s="4"/>
      <c r="NI47" s="4"/>
      <c r="NJ47" s="4"/>
      <c r="NK47" s="4"/>
      <c r="NL47" s="4"/>
      <c r="NM47" s="4"/>
      <c r="NN47" s="4"/>
      <c r="NO47" s="4"/>
      <c r="NP47" s="30"/>
      <c r="NQ47" s="4"/>
      <c r="NR47" s="4"/>
      <c r="NS47" s="4"/>
    </row>
    <row r="48" spans="1:383" x14ac:dyDescent="0.25">
      <c r="A48" s="68">
        <v>35</v>
      </c>
      <c r="B48" s="39" t="s">
        <v>3311</v>
      </c>
      <c r="C48" s="67"/>
      <c r="D48" s="67"/>
      <c r="E48" s="6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10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30"/>
      <c r="NH48" s="4"/>
      <c r="NI48" s="4"/>
      <c r="NJ48" s="4"/>
      <c r="NK48" s="4"/>
      <c r="NL48" s="4"/>
      <c r="NM48" s="4"/>
      <c r="NN48" s="4"/>
      <c r="NO48" s="4"/>
      <c r="NP48" s="30"/>
      <c r="NQ48" s="4"/>
      <c r="NR48" s="4"/>
      <c r="NS48" s="4"/>
    </row>
    <row r="49" spans="1:383" x14ac:dyDescent="0.25">
      <c r="A49" s="68">
        <v>36</v>
      </c>
      <c r="B49" s="39" t="s">
        <v>3312</v>
      </c>
      <c r="C49" s="67"/>
      <c r="D49" s="67"/>
      <c r="E49" s="6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10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30"/>
      <c r="NH49" s="4"/>
      <c r="NI49" s="4"/>
      <c r="NJ49" s="4"/>
      <c r="NK49" s="4"/>
      <c r="NL49" s="4"/>
      <c r="NM49" s="4"/>
      <c r="NN49" s="4"/>
      <c r="NO49" s="4"/>
      <c r="NP49" s="30"/>
      <c r="NQ49" s="4"/>
      <c r="NR49" s="4"/>
      <c r="NS49" s="4"/>
    </row>
    <row r="50" spans="1:383" x14ac:dyDescent="0.25">
      <c r="A50" s="83" t="s">
        <v>789</v>
      </c>
      <c r="B50" s="84"/>
      <c r="C50" s="3">
        <f>SUM(C14:C38)</f>
        <v>0</v>
      </c>
      <c r="D50" s="3">
        <f t="shared" ref="D50:BO50" si="0">SUM(D14:D38)</f>
        <v>0</v>
      </c>
      <c r="E50" s="3">
        <f t="shared" si="0"/>
        <v>0</v>
      </c>
      <c r="F50" s="3">
        <f t="shared" si="0"/>
        <v>0</v>
      </c>
      <c r="G50" s="3">
        <f t="shared" si="0"/>
        <v>0</v>
      </c>
      <c r="H50" s="3">
        <f t="shared" si="0"/>
        <v>0</v>
      </c>
      <c r="I50" s="3">
        <f t="shared" si="0"/>
        <v>0</v>
      </c>
      <c r="J50" s="3">
        <f t="shared" si="0"/>
        <v>0</v>
      </c>
      <c r="K50" s="3">
        <f t="shared" si="0"/>
        <v>0</v>
      </c>
      <c r="L50" s="3">
        <f t="shared" si="0"/>
        <v>0</v>
      </c>
      <c r="M50" s="3">
        <f t="shared" si="0"/>
        <v>0</v>
      </c>
      <c r="N50" s="3">
        <f t="shared" si="0"/>
        <v>0</v>
      </c>
      <c r="O50" s="3">
        <f t="shared" si="0"/>
        <v>0</v>
      </c>
      <c r="P50" s="3">
        <f t="shared" si="0"/>
        <v>0</v>
      </c>
      <c r="Q50" s="3">
        <f t="shared" si="0"/>
        <v>0</v>
      </c>
      <c r="R50" s="3">
        <f t="shared" si="0"/>
        <v>0</v>
      </c>
      <c r="S50" s="3">
        <f t="shared" si="0"/>
        <v>0</v>
      </c>
      <c r="T50" s="3">
        <f t="shared" si="0"/>
        <v>0</v>
      </c>
      <c r="U50" s="3">
        <f t="shared" si="0"/>
        <v>0</v>
      </c>
      <c r="V50" s="3">
        <f t="shared" si="0"/>
        <v>0</v>
      </c>
      <c r="W50" s="3">
        <f t="shared" si="0"/>
        <v>0</v>
      </c>
      <c r="X50" s="3">
        <f t="shared" si="0"/>
        <v>0</v>
      </c>
      <c r="Y50" s="3">
        <f t="shared" si="0"/>
        <v>0</v>
      </c>
      <c r="Z50" s="3">
        <f t="shared" si="0"/>
        <v>0</v>
      </c>
      <c r="AA50" s="3">
        <f t="shared" si="0"/>
        <v>0</v>
      </c>
      <c r="AB50" s="3">
        <f t="shared" si="0"/>
        <v>0</v>
      </c>
      <c r="AC50" s="3">
        <f t="shared" si="0"/>
        <v>0</v>
      </c>
      <c r="AD50" s="3">
        <f t="shared" si="0"/>
        <v>0</v>
      </c>
      <c r="AE50" s="3">
        <f t="shared" si="0"/>
        <v>0</v>
      </c>
      <c r="AF50" s="3">
        <f t="shared" si="0"/>
        <v>0</v>
      </c>
      <c r="AG50" s="3">
        <f t="shared" si="0"/>
        <v>0</v>
      </c>
      <c r="AH50" s="3">
        <f t="shared" si="0"/>
        <v>0</v>
      </c>
      <c r="AI50" s="3">
        <f t="shared" si="0"/>
        <v>0</v>
      </c>
      <c r="AJ50" s="3">
        <f t="shared" si="0"/>
        <v>0</v>
      </c>
      <c r="AK50" s="3">
        <f t="shared" si="0"/>
        <v>0</v>
      </c>
      <c r="AL50" s="3">
        <f t="shared" si="0"/>
        <v>0</v>
      </c>
      <c r="AM50" s="3">
        <f t="shared" si="0"/>
        <v>0</v>
      </c>
      <c r="AN50" s="3">
        <f t="shared" si="0"/>
        <v>0</v>
      </c>
      <c r="AO50" s="3">
        <f t="shared" si="0"/>
        <v>0</v>
      </c>
      <c r="AP50" s="3">
        <f t="shared" si="0"/>
        <v>0</v>
      </c>
      <c r="AQ50" s="3">
        <f t="shared" si="0"/>
        <v>0</v>
      </c>
      <c r="AR50" s="3">
        <f t="shared" si="0"/>
        <v>0</v>
      </c>
      <c r="AS50" s="3">
        <f t="shared" si="0"/>
        <v>0</v>
      </c>
      <c r="AT50" s="3">
        <f t="shared" si="0"/>
        <v>0</v>
      </c>
      <c r="AU50" s="3">
        <f t="shared" si="0"/>
        <v>0</v>
      </c>
      <c r="AV50" s="3">
        <f t="shared" si="0"/>
        <v>0</v>
      </c>
      <c r="AW50" s="3">
        <f t="shared" si="0"/>
        <v>0</v>
      </c>
      <c r="AX50" s="3">
        <f t="shared" si="0"/>
        <v>0</v>
      </c>
      <c r="AY50" s="3">
        <f t="shared" si="0"/>
        <v>0</v>
      </c>
      <c r="AZ50" s="3">
        <f t="shared" si="0"/>
        <v>0</v>
      </c>
      <c r="BA50" s="3">
        <f t="shared" si="0"/>
        <v>0</v>
      </c>
      <c r="BB50" s="3">
        <f t="shared" si="0"/>
        <v>0</v>
      </c>
      <c r="BC50" s="3">
        <f t="shared" si="0"/>
        <v>0</v>
      </c>
      <c r="BD50" s="3">
        <f t="shared" si="0"/>
        <v>0</v>
      </c>
      <c r="BE50" s="3">
        <f t="shared" si="0"/>
        <v>0</v>
      </c>
      <c r="BF50" s="3">
        <f t="shared" si="0"/>
        <v>0</v>
      </c>
      <c r="BG50" s="3">
        <f t="shared" si="0"/>
        <v>0</v>
      </c>
      <c r="BH50" s="3">
        <f t="shared" si="0"/>
        <v>0</v>
      </c>
      <c r="BI50" s="3">
        <f t="shared" si="0"/>
        <v>0</v>
      </c>
      <c r="BJ50" s="3">
        <f t="shared" si="0"/>
        <v>0</v>
      </c>
      <c r="BK50" s="3">
        <f t="shared" si="0"/>
        <v>0</v>
      </c>
      <c r="BL50" s="3">
        <f t="shared" si="0"/>
        <v>0</v>
      </c>
      <c r="BM50" s="3">
        <f t="shared" si="0"/>
        <v>0</v>
      </c>
      <c r="BN50" s="3">
        <f t="shared" si="0"/>
        <v>0</v>
      </c>
      <c r="BO50" s="3">
        <f t="shared" si="0"/>
        <v>0</v>
      </c>
      <c r="BP50" s="3">
        <f t="shared" ref="BP50:EA50" si="1">SUM(BP14:BP38)</f>
        <v>0</v>
      </c>
      <c r="BQ50" s="3">
        <f t="shared" si="1"/>
        <v>0</v>
      </c>
      <c r="BR50" s="3">
        <f t="shared" si="1"/>
        <v>0</v>
      </c>
      <c r="BS50" s="3">
        <f t="shared" si="1"/>
        <v>0</v>
      </c>
      <c r="BT50" s="3">
        <f t="shared" si="1"/>
        <v>0</v>
      </c>
      <c r="BU50" s="3">
        <f t="shared" si="1"/>
        <v>0</v>
      </c>
      <c r="BV50" s="3">
        <f t="shared" si="1"/>
        <v>0</v>
      </c>
      <c r="BW50" s="3">
        <f t="shared" si="1"/>
        <v>0</v>
      </c>
      <c r="BX50" s="3">
        <f t="shared" si="1"/>
        <v>0</v>
      </c>
      <c r="BY50" s="3">
        <f t="shared" si="1"/>
        <v>0</v>
      </c>
      <c r="BZ50" s="3">
        <f t="shared" si="1"/>
        <v>0</v>
      </c>
      <c r="CA50" s="3">
        <f t="shared" si="1"/>
        <v>0</v>
      </c>
      <c r="CB50" s="3">
        <f t="shared" si="1"/>
        <v>0</v>
      </c>
      <c r="CC50" s="3">
        <f t="shared" si="1"/>
        <v>0</v>
      </c>
      <c r="CD50" s="3">
        <f t="shared" si="1"/>
        <v>0</v>
      </c>
      <c r="CE50" s="3">
        <f t="shared" si="1"/>
        <v>0</v>
      </c>
      <c r="CF50" s="3">
        <f t="shared" si="1"/>
        <v>0</v>
      </c>
      <c r="CG50" s="3">
        <f t="shared" si="1"/>
        <v>0</v>
      </c>
      <c r="CH50" s="3">
        <f t="shared" si="1"/>
        <v>0</v>
      </c>
      <c r="CI50" s="3">
        <f t="shared" si="1"/>
        <v>0</v>
      </c>
      <c r="CJ50" s="3">
        <f t="shared" si="1"/>
        <v>0</v>
      </c>
      <c r="CK50" s="3">
        <f t="shared" si="1"/>
        <v>0</v>
      </c>
      <c r="CL50" s="3">
        <f t="shared" si="1"/>
        <v>0</v>
      </c>
      <c r="CM50" s="3">
        <f t="shared" si="1"/>
        <v>0</v>
      </c>
      <c r="CN50" s="3">
        <f t="shared" si="1"/>
        <v>0</v>
      </c>
      <c r="CO50" s="3">
        <f t="shared" si="1"/>
        <v>0</v>
      </c>
      <c r="CP50" s="3">
        <f t="shared" si="1"/>
        <v>0</v>
      </c>
      <c r="CQ50" s="3">
        <f t="shared" si="1"/>
        <v>0</v>
      </c>
      <c r="CR50" s="3">
        <f t="shared" si="1"/>
        <v>0</v>
      </c>
      <c r="CS50" s="3">
        <f t="shared" si="1"/>
        <v>0</v>
      </c>
      <c r="CT50" s="3">
        <f t="shared" si="1"/>
        <v>0</v>
      </c>
      <c r="CU50" s="3">
        <f t="shared" si="1"/>
        <v>0</v>
      </c>
      <c r="CV50" s="3">
        <f t="shared" si="1"/>
        <v>0</v>
      </c>
      <c r="CW50" s="3">
        <f t="shared" si="1"/>
        <v>0</v>
      </c>
      <c r="CX50" s="3">
        <f t="shared" si="1"/>
        <v>0</v>
      </c>
      <c r="CY50" s="3">
        <f t="shared" si="1"/>
        <v>0</v>
      </c>
      <c r="CZ50" s="3">
        <f t="shared" si="1"/>
        <v>0</v>
      </c>
      <c r="DA50" s="3">
        <f t="shared" si="1"/>
        <v>0</v>
      </c>
      <c r="DB50" s="3">
        <f t="shared" si="1"/>
        <v>0</v>
      </c>
      <c r="DC50" s="3">
        <f t="shared" si="1"/>
        <v>0</v>
      </c>
      <c r="DD50" s="3">
        <f t="shared" si="1"/>
        <v>0</v>
      </c>
      <c r="DE50" s="3">
        <f t="shared" si="1"/>
        <v>0</v>
      </c>
      <c r="DF50" s="3">
        <f t="shared" si="1"/>
        <v>0</v>
      </c>
      <c r="DG50" s="3">
        <f t="shared" si="1"/>
        <v>0</v>
      </c>
      <c r="DH50" s="3">
        <f t="shared" si="1"/>
        <v>0</v>
      </c>
      <c r="DI50" s="3">
        <f t="shared" si="1"/>
        <v>0</v>
      </c>
      <c r="DJ50" s="3">
        <f t="shared" si="1"/>
        <v>0</v>
      </c>
      <c r="DK50" s="3">
        <f t="shared" si="1"/>
        <v>0</v>
      </c>
      <c r="DL50" s="3">
        <f t="shared" si="1"/>
        <v>0</v>
      </c>
      <c r="DM50" s="3">
        <f t="shared" si="1"/>
        <v>0</v>
      </c>
      <c r="DN50" s="3">
        <f t="shared" si="1"/>
        <v>0</v>
      </c>
      <c r="DO50" s="3">
        <f t="shared" si="1"/>
        <v>0</v>
      </c>
      <c r="DP50" s="3">
        <f t="shared" si="1"/>
        <v>0</v>
      </c>
      <c r="DQ50" s="3">
        <f t="shared" si="1"/>
        <v>0</v>
      </c>
      <c r="DR50" s="3">
        <f t="shared" si="1"/>
        <v>0</v>
      </c>
      <c r="DS50" s="3">
        <f t="shared" si="1"/>
        <v>0</v>
      </c>
      <c r="DT50" s="3">
        <f t="shared" si="1"/>
        <v>0</v>
      </c>
      <c r="DU50" s="3">
        <f t="shared" si="1"/>
        <v>0</v>
      </c>
      <c r="DV50" s="3">
        <f t="shared" si="1"/>
        <v>0</v>
      </c>
      <c r="DW50" s="3">
        <f t="shared" si="1"/>
        <v>0</v>
      </c>
      <c r="DX50" s="3">
        <f t="shared" si="1"/>
        <v>0</v>
      </c>
      <c r="DY50" s="3">
        <f t="shared" si="1"/>
        <v>0</v>
      </c>
      <c r="DZ50" s="3">
        <f t="shared" si="1"/>
        <v>0</v>
      </c>
      <c r="EA50" s="3">
        <f t="shared" si="1"/>
        <v>0</v>
      </c>
      <c r="EB50" s="3">
        <f t="shared" ref="EB50:GM50" si="2">SUM(EB14:EB38)</f>
        <v>0</v>
      </c>
      <c r="EC50" s="3">
        <f t="shared" si="2"/>
        <v>0</v>
      </c>
      <c r="ED50" s="3">
        <f t="shared" si="2"/>
        <v>0</v>
      </c>
      <c r="EE50" s="3">
        <f t="shared" si="2"/>
        <v>0</v>
      </c>
      <c r="EF50" s="3">
        <f t="shared" si="2"/>
        <v>0</v>
      </c>
      <c r="EG50" s="3">
        <f t="shared" si="2"/>
        <v>0</v>
      </c>
      <c r="EH50" s="3">
        <f t="shared" si="2"/>
        <v>0</v>
      </c>
      <c r="EI50" s="3">
        <f t="shared" si="2"/>
        <v>0</v>
      </c>
      <c r="EJ50" s="3">
        <f t="shared" si="2"/>
        <v>0</v>
      </c>
      <c r="EK50" s="3">
        <f t="shared" si="2"/>
        <v>0</v>
      </c>
      <c r="EL50" s="3">
        <f t="shared" si="2"/>
        <v>0</v>
      </c>
      <c r="EM50" s="3">
        <f t="shared" si="2"/>
        <v>0</v>
      </c>
      <c r="EN50" s="3">
        <f t="shared" si="2"/>
        <v>0</v>
      </c>
      <c r="EO50" s="3">
        <f t="shared" si="2"/>
        <v>0</v>
      </c>
      <c r="EP50" s="3">
        <f t="shared" si="2"/>
        <v>0</v>
      </c>
      <c r="EQ50" s="3">
        <f t="shared" si="2"/>
        <v>0</v>
      </c>
      <c r="ER50" s="3">
        <f t="shared" si="2"/>
        <v>0</v>
      </c>
      <c r="ES50" s="3">
        <f t="shared" si="2"/>
        <v>0</v>
      </c>
      <c r="ET50" s="3">
        <f t="shared" si="2"/>
        <v>0</v>
      </c>
      <c r="EU50" s="3">
        <f t="shared" si="2"/>
        <v>0</v>
      </c>
      <c r="EV50" s="3">
        <f t="shared" si="2"/>
        <v>0</v>
      </c>
      <c r="EW50" s="3">
        <f t="shared" si="2"/>
        <v>0</v>
      </c>
      <c r="EX50" s="3">
        <f t="shared" si="2"/>
        <v>0</v>
      </c>
      <c r="EY50" s="3">
        <f t="shared" si="2"/>
        <v>0</v>
      </c>
      <c r="EZ50" s="3">
        <f t="shared" si="2"/>
        <v>0</v>
      </c>
      <c r="FA50" s="3">
        <f t="shared" si="2"/>
        <v>0</v>
      </c>
      <c r="FB50" s="3">
        <f t="shared" si="2"/>
        <v>0</v>
      </c>
      <c r="FC50" s="3">
        <f t="shared" si="2"/>
        <v>0</v>
      </c>
      <c r="FD50" s="3">
        <f t="shared" si="2"/>
        <v>0</v>
      </c>
      <c r="FE50" s="3">
        <f t="shared" si="2"/>
        <v>0</v>
      </c>
      <c r="FF50" s="3">
        <f t="shared" si="2"/>
        <v>0</v>
      </c>
      <c r="FG50" s="3">
        <f t="shared" si="2"/>
        <v>0</v>
      </c>
      <c r="FH50" s="3">
        <f t="shared" si="2"/>
        <v>0</v>
      </c>
      <c r="FI50" s="3">
        <f t="shared" si="2"/>
        <v>0</v>
      </c>
      <c r="FJ50" s="3">
        <f t="shared" si="2"/>
        <v>0</v>
      </c>
      <c r="FK50" s="3">
        <f t="shared" si="2"/>
        <v>0</v>
      </c>
      <c r="FL50" s="3">
        <f t="shared" si="2"/>
        <v>0</v>
      </c>
      <c r="FM50" s="3">
        <f t="shared" si="2"/>
        <v>0</v>
      </c>
      <c r="FN50" s="3">
        <f t="shared" si="2"/>
        <v>0</v>
      </c>
      <c r="FO50" s="3">
        <f t="shared" si="2"/>
        <v>0</v>
      </c>
      <c r="FP50" s="3">
        <f t="shared" si="2"/>
        <v>0</v>
      </c>
      <c r="FQ50" s="3">
        <f t="shared" si="2"/>
        <v>0</v>
      </c>
      <c r="FR50" s="3">
        <f t="shared" si="2"/>
        <v>0</v>
      </c>
      <c r="FS50" s="3">
        <f t="shared" si="2"/>
        <v>0</v>
      </c>
      <c r="FT50" s="3">
        <f t="shared" si="2"/>
        <v>0</v>
      </c>
      <c r="FU50" s="3">
        <f t="shared" si="2"/>
        <v>0</v>
      </c>
      <c r="FV50" s="3">
        <f t="shared" si="2"/>
        <v>0</v>
      </c>
      <c r="FW50" s="3">
        <f t="shared" si="2"/>
        <v>0</v>
      </c>
      <c r="FX50" s="3">
        <f t="shared" si="2"/>
        <v>0</v>
      </c>
      <c r="FY50" s="3">
        <f t="shared" si="2"/>
        <v>0</v>
      </c>
      <c r="FZ50" s="3">
        <f t="shared" si="2"/>
        <v>0</v>
      </c>
      <c r="GA50" s="3">
        <f t="shared" si="2"/>
        <v>0</v>
      </c>
      <c r="GB50" s="3">
        <f t="shared" si="2"/>
        <v>0</v>
      </c>
      <c r="GC50" s="3">
        <f t="shared" si="2"/>
        <v>0</v>
      </c>
      <c r="GD50" s="3">
        <f t="shared" si="2"/>
        <v>0</v>
      </c>
      <c r="GE50" s="3">
        <f t="shared" si="2"/>
        <v>0</v>
      </c>
      <c r="GF50" s="3">
        <f t="shared" si="2"/>
        <v>0</v>
      </c>
      <c r="GG50" s="3">
        <f t="shared" si="2"/>
        <v>0</v>
      </c>
      <c r="GH50" s="3">
        <f t="shared" si="2"/>
        <v>0</v>
      </c>
      <c r="GI50" s="3">
        <f t="shared" si="2"/>
        <v>0</v>
      </c>
      <c r="GJ50" s="3">
        <f t="shared" si="2"/>
        <v>0</v>
      </c>
      <c r="GK50" s="3">
        <f t="shared" si="2"/>
        <v>0</v>
      </c>
      <c r="GL50" s="3">
        <f t="shared" si="2"/>
        <v>0</v>
      </c>
      <c r="GM50" s="3">
        <f t="shared" si="2"/>
        <v>0</v>
      </c>
      <c r="GN50" s="3">
        <f t="shared" ref="GN50:IY50" si="3">SUM(GN14:GN38)</f>
        <v>0</v>
      </c>
      <c r="GO50" s="3">
        <f t="shared" si="3"/>
        <v>0</v>
      </c>
      <c r="GP50" s="3">
        <f t="shared" si="3"/>
        <v>0</v>
      </c>
      <c r="GQ50" s="3">
        <f t="shared" si="3"/>
        <v>0</v>
      </c>
      <c r="GR50" s="3">
        <f t="shared" si="3"/>
        <v>0</v>
      </c>
      <c r="GS50" s="3">
        <f t="shared" si="3"/>
        <v>0</v>
      </c>
      <c r="GT50" s="3">
        <f t="shared" si="3"/>
        <v>0</v>
      </c>
      <c r="GU50" s="3">
        <f t="shared" si="3"/>
        <v>0</v>
      </c>
      <c r="GV50" s="3">
        <f t="shared" si="3"/>
        <v>0</v>
      </c>
      <c r="GW50" s="3">
        <f t="shared" si="3"/>
        <v>0</v>
      </c>
      <c r="GX50" s="3">
        <f t="shared" si="3"/>
        <v>0</v>
      </c>
      <c r="GY50" s="3">
        <f t="shared" si="3"/>
        <v>0</v>
      </c>
      <c r="GZ50" s="3">
        <f t="shared" si="3"/>
        <v>0</v>
      </c>
      <c r="HA50" s="3">
        <f t="shared" si="3"/>
        <v>0</v>
      </c>
      <c r="HB50" s="3">
        <f t="shared" si="3"/>
        <v>0</v>
      </c>
      <c r="HC50" s="3">
        <f t="shared" si="3"/>
        <v>0</v>
      </c>
      <c r="HD50" s="3">
        <f t="shared" si="3"/>
        <v>0</v>
      </c>
      <c r="HE50" s="3">
        <f t="shared" si="3"/>
        <v>0</v>
      </c>
      <c r="HF50" s="3">
        <f t="shared" si="3"/>
        <v>0</v>
      </c>
      <c r="HG50" s="3">
        <f t="shared" si="3"/>
        <v>0</v>
      </c>
      <c r="HH50" s="3">
        <f t="shared" si="3"/>
        <v>0</v>
      </c>
      <c r="HI50" s="3">
        <f t="shared" si="3"/>
        <v>0</v>
      </c>
      <c r="HJ50" s="3">
        <f t="shared" si="3"/>
        <v>0</v>
      </c>
      <c r="HK50" s="3">
        <f t="shared" si="3"/>
        <v>0</v>
      </c>
      <c r="HL50" s="3">
        <f t="shared" si="3"/>
        <v>0</v>
      </c>
      <c r="HM50" s="3">
        <f t="shared" si="3"/>
        <v>0</v>
      </c>
      <c r="HN50" s="3">
        <f t="shared" si="3"/>
        <v>0</v>
      </c>
      <c r="HO50" s="3">
        <f t="shared" si="3"/>
        <v>0</v>
      </c>
      <c r="HP50" s="3">
        <f t="shared" si="3"/>
        <v>0</v>
      </c>
      <c r="HQ50" s="3">
        <f t="shared" si="3"/>
        <v>0</v>
      </c>
      <c r="HR50" s="3">
        <f t="shared" si="3"/>
        <v>0</v>
      </c>
      <c r="HS50" s="3">
        <f t="shared" si="3"/>
        <v>0</v>
      </c>
      <c r="HT50" s="3">
        <f t="shared" si="3"/>
        <v>0</v>
      </c>
      <c r="HU50" s="3">
        <f t="shared" si="3"/>
        <v>0</v>
      </c>
      <c r="HV50" s="3">
        <f t="shared" si="3"/>
        <v>0</v>
      </c>
      <c r="HW50" s="3">
        <f t="shared" si="3"/>
        <v>0</v>
      </c>
      <c r="HX50" s="3">
        <f t="shared" si="3"/>
        <v>0</v>
      </c>
      <c r="HY50" s="3">
        <f t="shared" si="3"/>
        <v>0</v>
      </c>
      <c r="HZ50" s="3">
        <f t="shared" si="3"/>
        <v>0</v>
      </c>
      <c r="IA50" s="3">
        <f t="shared" si="3"/>
        <v>0</v>
      </c>
      <c r="IB50" s="3">
        <f t="shared" si="3"/>
        <v>0</v>
      </c>
      <c r="IC50" s="3">
        <f t="shared" si="3"/>
        <v>0</v>
      </c>
      <c r="ID50" s="3">
        <f t="shared" si="3"/>
        <v>0</v>
      </c>
      <c r="IE50" s="3">
        <f t="shared" si="3"/>
        <v>0</v>
      </c>
      <c r="IF50" s="3">
        <f t="shared" si="3"/>
        <v>0</v>
      </c>
      <c r="IG50" s="3">
        <f t="shared" si="3"/>
        <v>0</v>
      </c>
      <c r="IH50" s="3">
        <f t="shared" si="3"/>
        <v>0</v>
      </c>
      <c r="II50" s="3">
        <f t="shared" si="3"/>
        <v>0</v>
      </c>
      <c r="IJ50" s="3">
        <f t="shared" si="3"/>
        <v>0</v>
      </c>
      <c r="IK50" s="3">
        <f t="shared" si="3"/>
        <v>0</v>
      </c>
      <c r="IL50" s="3">
        <f t="shared" si="3"/>
        <v>0</v>
      </c>
      <c r="IM50" s="3">
        <f t="shared" si="3"/>
        <v>0</v>
      </c>
      <c r="IN50" s="3">
        <f t="shared" si="3"/>
        <v>0</v>
      </c>
      <c r="IO50" s="3">
        <f t="shared" si="3"/>
        <v>0</v>
      </c>
      <c r="IP50" s="3">
        <f t="shared" si="3"/>
        <v>0</v>
      </c>
      <c r="IQ50" s="3">
        <f t="shared" si="3"/>
        <v>0</v>
      </c>
      <c r="IR50" s="3">
        <f t="shared" si="3"/>
        <v>0</v>
      </c>
      <c r="IS50" s="3">
        <f t="shared" si="3"/>
        <v>0</v>
      </c>
      <c r="IT50" s="3">
        <f t="shared" si="3"/>
        <v>0</v>
      </c>
      <c r="IU50" s="3">
        <f t="shared" si="3"/>
        <v>0</v>
      </c>
      <c r="IV50" s="3">
        <f t="shared" si="3"/>
        <v>0</v>
      </c>
      <c r="IW50" s="3">
        <f t="shared" si="3"/>
        <v>0</v>
      </c>
      <c r="IX50" s="3">
        <f t="shared" si="3"/>
        <v>0</v>
      </c>
      <c r="IY50" s="3">
        <f t="shared" si="3"/>
        <v>0</v>
      </c>
      <c r="IZ50" s="3">
        <f t="shared" ref="IZ50:LK50" si="4">SUM(IZ14:IZ38)</f>
        <v>0</v>
      </c>
      <c r="JA50" s="3">
        <f t="shared" si="4"/>
        <v>0</v>
      </c>
      <c r="JB50" s="3">
        <f t="shared" si="4"/>
        <v>0</v>
      </c>
      <c r="JC50" s="3">
        <f t="shared" si="4"/>
        <v>0</v>
      </c>
      <c r="JD50" s="3">
        <f t="shared" si="4"/>
        <v>0</v>
      </c>
      <c r="JE50" s="3">
        <f t="shared" si="4"/>
        <v>0</v>
      </c>
      <c r="JF50" s="3">
        <f t="shared" si="4"/>
        <v>0</v>
      </c>
      <c r="JG50" s="3">
        <f t="shared" si="4"/>
        <v>0</v>
      </c>
      <c r="JH50" s="3">
        <f t="shared" si="4"/>
        <v>0</v>
      </c>
      <c r="JI50" s="3">
        <f t="shared" si="4"/>
        <v>0</v>
      </c>
      <c r="JJ50" s="3">
        <f t="shared" si="4"/>
        <v>0</v>
      </c>
      <c r="JK50" s="3">
        <f t="shared" si="4"/>
        <v>0</v>
      </c>
      <c r="JL50" s="3">
        <f t="shared" si="4"/>
        <v>0</v>
      </c>
      <c r="JM50" s="3">
        <f t="shared" si="4"/>
        <v>0</v>
      </c>
      <c r="JN50" s="3">
        <f t="shared" si="4"/>
        <v>0</v>
      </c>
      <c r="JO50" s="3">
        <f t="shared" si="4"/>
        <v>0</v>
      </c>
      <c r="JP50" s="3">
        <f t="shared" si="4"/>
        <v>0</v>
      </c>
      <c r="JQ50" s="3">
        <f t="shared" si="4"/>
        <v>0</v>
      </c>
      <c r="JR50" s="3">
        <f t="shared" si="4"/>
        <v>0</v>
      </c>
      <c r="JS50" s="3">
        <f t="shared" si="4"/>
        <v>0</v>
      </c>
      <c r="JT50" s="3">
        <f t="shared" si="4"/>
        <v>0</v>
      </c>
      <c r="JU50" s="3">
        <f t="shared" si="4"/>
        <v>0</v>
      </c>
      <c r="JV50" s="3">
        <f t="shared" si="4"/>
        <v>0</v>
      </c>
      <c r="JW50" s="3">
        <f t="shared" si="4"/>
        <v>0</v>
      </c>
      <c r="JX50" s="3">
        <f t="shared" si="4"/>
        <v>0</v>
      </c>
      <c r="JY50" s="3">
        <f t="shared" si="4"/>
        <v>0</v>
      </c>
      <c r="JZ50" s="3">
        <f t="shared" si="4"/>
        <v>0</v>
      </c>
      <c r="KA50" s="3">
        <f t="shared" si="4"/>
        <v>0</v>
      </c>
      <c r="KB50" s="3">
        <f t="shared" si="4"/>
        <v>0</v>
      </c>
      <c r="KC50" s="3">
        <f t="shared" si="4"/>
        <v>0</v>
      </c>
      <c r="KD50" s="3">
        <f t="shared" si="4"/>
        <v>0</v>
      </c>
      <c r="KE50" s="3">
        <f t="shared" si="4"/>
        <v>0</v>
      </c>
      <c r="KF50" s="3">
        <f t="shared" si="4"/>
        <v>0</v>
      </c>
      <c r="KG50" s="3">
        <f t="shared" si="4"/>
        <v>0</v>
      </c>
      <c r="KH50" s="3">
        <f t="shared" si="4"/>
        <v>0</v>
      </c>
      <c r="KI50" s="3">
        <f t="shared" si="4"/>
        <v>0</v>
      </c>
      <c r="KJ50" s="3">
        <f t="shared" si="4"/>
        <v>0</v>
      </c>
      <c r="KK50" s="3">
        <f t="shared" si="4"/>
        <v>0</v>
      </c>
      <c r="KL50" s="3">
        <f t="shared" si="4"/>
        <v>0</v>
      </c>
      <c r="KM50" s="3">
        <f t="shared" si="4"/>
        <v>0</v>
      </c>
      <c r="KN50" s="3">
        <f t="shared" si="4"/>
        <v>0</v>
      </c>
      <c r="KO50" s="3">
        <f t="shared" si="4"/>
        <v>0</v>
      </c>
      <c r="KP50" s="3">
        <f t="shared" si="4"/>
        <v>0</v>
      </c>
      <c r="KQ50" s="3">
        <f t="shared" si="4"/>
        <v>0</v>
      </c>
      <c r="KR50" s="3">
        <f t="shared" si="4"/>
        <v>0</v>
      </c>
      <c r="KS50" s="3">
        <f t="shared" si="4"/>
        <v>0</v>
      </c>
      <c r="KT50" s="3">
        <f t="shared" si="4"/>
        <v>0</v>
      </c>
      <c r="KU50" s="3">
        <f t="shared" si="4"/>
        <v>0</v>
      </c>
      <c r="KV50" s="3">
        <f t="shared" si="4"/>
        <v>0</v>
      </c>
      <c r="KW50" s="3">
        <f t="shared" si="4"/>
        <v>0</v>
      </c>
      <c r="KX50" s="3">
        <f t="shared" si="4"/>
        <v>0</v>
      </c>
      <c r="KY50" s="3">
        <f t="shared" si="4"/>
        <v>0</v>
      </c>
      <c r="KZ50" s="3">
        <f t="shared" si="4"/>
        <v>0</v>
      </c>
      <c r="LA50" s="3">
        <f t="shared" si="4"/>
        <v>0</v>
      </c>
      <c r="LB50" s="3">
        <f t="shared" si="4"/>
        <v>0</v>
      </c>
      <c r="LC50" s="3">
        <f t="shared" si="4"/>
        <v>0</v>
      </c>
      <c r="LD50" s="3">
        <f t="shared" si="4"/>
        <v>0</v>
      </c>
      <c r="LE50" s="3">
        <f t="shared" si="4"/>
        <v>0</v>
      </c>
      <c r="LF50" s="3">
        <f t="shared" si="4"/>
        <v>0</v>
      </c>
      <c r="LG50" s="3">
        <f t="shared" si="4"/>
        <v>0</v>
      </c>
      <c r="LH50" s="3">
        <f t="shared" si="4"/>
        <v>0</v>
      </c>
      <c r="LI50" s="3">
        <f t="shared" si="4"/>
        <v>0</v>
      </c>
      <c r="LJ50" s="3">
        <f t="shared" si="4"/>
        <v>0</v>
      </c>
      <c r="LK50" s="3">
        <f t="shared" si="4"/>
        <v>0</v>
      </c>
      <c r="LL50" s="3">
        <f t="shared" ref="LL50:NS50" si="5">SUM(LL14:LL38)</f>
        <v>0</v>
      </c>
      <c r="LM50" s="3">
        <f t="shared" si="5"/>
        <v>0</v>
      </c>
      <c r="LN50" s="3">
        <f t="shared" si="5"/>
        <v>0</v>
      </c>
      <c r="LO50" s="3">
        <f t="shared" si="5"/>
        <v>0</v>
      </c>
      <c r="LP50" s="3">
        <f t="shared" si="5"/>
        <v>0</v>
      </c>
      <c r="LQ50" s="3">
        <f t="shared" si="5"/>
        <v>0</v>
      </c>
      <c r="LR50" s="3">
        <f t="shared" si="5"/>
        <v>0</v>
      </c>
      <c r="LS50" s="3">
        <f t="shared" si="5"/>
        <v>0</v>
      </c>
      <c r="LT50" s="3">
        <f t="shared" si="5"/>
        <v>0</v>
      </c>
      <c r="LU50" s="3">
        <f t="shared" si="5"/>
        <v>0</v>
      </c>
      <c r="LV50" s="3">
        <f t="shared" si="5"/>
        <v>0</v>
      </c>
      <c r="LW50" s="3">
        <f t="shared" si="5"/>
        <v>0</v>
      </c>
      <c r="LX50" s="3">
        <f t="shared" si="5"/>
        <v>0</v>
      </c>
      <c r="LY50" s="3">
        <f t="shared" si="5"/>
        <v>0</v>
      </c>
      <c r="LZ50" s="3">
        <f t="shared" si="5"/>
        <v>0</v>
      </c>
      <c r="MA50" s="3">
        <f t="shared" si="5"/>
        <v>0</v>
      </c>
      <c r="MB50" s="3">
        <f t="shared" si="5"/>
        <v>0</v>
      </c>
      <c r="MC50" s="3">
        <f t="shared" si="5"/>
        <v>0</v>
      </c>
      <c r="MD50" s="3">
        <f t="shared" si="5"/>
        <v>0</v>
      </c>
      <c r="ME50" s="3">
        <f t="shared" si="5"/>
        <v>0</v>
      </c>
      <c r="MF50" s="3">
        <f t="shared" si="5"/>
        <v>0</v>
      </c>
      <c r="MG50" s="3">
        <f t="shared" si="5"/>
        <v>0</v>
      </c>
      <c r="MH50" s="3">
        <f t="shared" si="5"/>
        <v>0</v>
      </c>
      <c r="MI50" s="3">
        <f t="shared" si="5"/>
        <v>0</v>
      </c>
      <c r="MJ50" s="3">
        <f t="shared" si="5"/>
        <v>0</v>
      </c>
      <c r="MK50" s="3">
        <f t="shared" si="5"/>
        <v>0</v>
      </c>
      <c r="ML50" s="3">
        <f t="shared" si="5"/>
        <v>0</v>
      </c>
      <c r="MM50" s="3">
        <f t="shared" si="5"/>
        <v>0</v>
      </c>
      <c r="MN50" s="3">
        <f t="shared" si="5"/>
        <v>0</v>
      </c>
      <c r="MO50" s="3">
        <f t="shared" si="5"/>
        <v>0</v>
      </c>
      <c r="MP50" s="3">
        <f t="shared" si="5"/>
        <v>0</v>
      </c>
      <c r="MQ50" s="3">
        <f t="shared" si="5"/>
        <v>0</v>
      </c>
      <c r="MR50" s="3">
        <f t="shared" si="5"/>
        <v>0</v>
      </c>
      <c r="MS50" s="3">
        <f t="shared" si="5"/>
        <v>0</v>
      </c>
      <c r="MT50" s="3">
        <f t="shared" si="5"/>
        <v>0</v>
      </c>
      <c r="MU50" s="3">
        <f t="shared" si="5"/>
        <v>0</v>
      </c>
      <c r="MV50" s="3">
        <f t="shared" si="5"/>
        <v>0</v>
      </c>
      <c r="MW50" s="3">
        <f t="shared" si="5"/>
        <v>0</v>
      </c>
      <c r="MX50" s="3">
        <f t="shared" si="5"/>
        <v>0</v>
      </c>
      <c r="MY50" s="3">
        <f t="shared" si="5"/>
        <v>0</v>
      </c>
      <c r="MZ50" s="3">
        <f t="shared" si="5"/>
        <v>0</v>
      </c>
      <c r="NA50" s="3">
        <f t="shared" si="5"/>
        <v>0</v>
      </c>
      <c r="NB50" s="3">
        <f t="shared" si="5"/>
        <v>0</v>
      </c>
      <c r="NC50" s="3">
        <f t="shared" si="5"/>
        <v>0</v>
      </c>
      <c r="ND50" s="3">
        <f t="shared" si="5"/>
        <v>0</v>
      </c>
      <c r="NE50" s="3">
        <f t="shared" si="5"/>
        <v>0</v>
      </c>
      <c r="NF50" s="3">
        <f t="shared" si="5"/>
        <v>0</v>
      </c>
      <c r="NG50" s="3">
        <f t="shared" si="5"/>
        <v>0</v>
      </c>
      <c r="NH50" s="3">
        <f t="shared" si="5"/>
        <v>0</v>
      </c>
      <c r="NI50" s="3">
        <f t="shared" si="5"/>
        <v>0</v>
      </c>
      <c r="NJ50" s="3">
        <f t="shared" si="5"/>
        <v>0</v>
      </c>
      <c r="NK50" s="3">
        <f t="shared" si="5"/>
        <v>0</v>
      </c>
      <c r="NL50" s="3">
        <f t="shared" si="5"/>
        <v>0</v>
      </c>
      <c r="NM50" s="3">
        <f t="shared" si="5"/>
        <v>0</v>
      </c>
      <c r="NN50" s="3">
        <f t="shared" si="5"/>
        <v>0</v>
      </c>
      <c r="NO50" s="3">
        <f t="shared" si="5"/>
        <v>0</v>
      </c>
      <c r="NP50" s="3">
        <f t="shared" si="5"/>
        <v>0</v>
      </c>
      <c r="NQ50" s="3">
        <f t="shared" si="5"/>
        <v>0</v>
      </c>
      <c r="NR50" s="3">
        <f t="shared" si="5"/>
        <v>0</v>
      </c>
      <c r="NS50" s="3">
        <f t="shared" si="5"/>
        <v>0</v>
      </c>
    </row>
    <row r="51" spans="1:383" ht="39" customHeight="1" x14ac:dyDescent="0.25">
      <c r="A51" s="85" t="s">
        <v>3244</v>
      </c>
      <c r="B51" s="86"/>
      <c r="C51" s="11">
        <f>C50/25%</f>
        <v>0</v>
      </c>
      <c r="D51" s="11">
        <f t="shared" ref="D51:BO51" si="6">D50/25%</f>
        <v>0</v>
      </c>
      <c r="E51" s="11">
        <f t="shared" si="6"/>
        <v>0</v>
      </c>
      <c r="F51" s="11">
        <f t="shared" si="6"/>
        <v>0</v>
      </c>
      <c r="G51" s="11">
        <f t="shared" si="6"/>
        <v>0</v>
      </c>
      <c r="H51" s="11">
        <f t="shared" si="6"/>
        <v>0</v>
      </c>
      <c r="I51" s="11">
        <f t="shared" si="6"/>
        <v>0</v>
      </c>
      <c r="J51" s="11">
        <f t="shared" si="6"/>
        <v>0</v>
      </c>
      <c r="K51" s="11">
        <f t="shared" si="6"/>
        <v>0</v>
      </c>
      <c r="L51" s="11">
        <f t="shared" si="6"/>
        <v>0</v>
      </c>
      <c r="M51" s="11">
        <f t="shared" si="6"/>
        <v>0</v>
      </c>
      <c r="N51" s="11">
        <f t="shared" si="6"/>
        <v>0</v>
      </c>
      <c r="O51" s="11">
        <f t="shared" si="6"/>
        <v>0</v>
      </c>
      <c r="P51" s="11">
        <f t="shared" si="6"/>
        <v>0</v>
      </c>
      <c r="Q51" s="11">
        <f t="shared" si="6"/>
        <v>0</v>
      </c>
      <c r="R51" s="11">
        <f t="shared" si="6"/>
        <v>0</v>
      </c>
      <c r="S51" s="11">
        <f t="shared" si="6"/>
        <v>0</v>
      </c>
      <c r="T51" s="11">
        <f t="shared" si="6"/>
        <v>0</v>
      </c>
      <c r="U51" s="11">
        <f t="shared" si="6"/>
        <v>0</v>
      </c>
      <c r="V51" s="11">
        <f t="shared" si="6"/>
        <v>0</v>
      </c>
      <c r="W51" s="11">
        <f t="shared" si="6"/>
        <v>0</v>
      </c>
      <c r="X51" s="11">
        <f t="shared" si="6"/>
        <v>0</v>
      </c>
      <c r="Y51" s="11">
        <f t="shared" si="6"/>
        <v>0</v>
      </c>
      <c r="Z51" s="11">
        <f t="shared" si="6"/>
        <v>0</v>
      </c>
      <c r="AA51" s="11">
        <f t="shared" si="6"/>
        <v>0</v>
      </c>
      <c r="AB51" s="11">
        <f t="shared" si="6"/>
        <v>0</v>
      </c>
      <c r="AC51" s="11">
        <f t="shared" si="6"/>
        <v>0</v>
      </c>
      <c r="AD51" s="11">
        <f t="shared" si="6"/>
        <v>0</v>
      </c>
      <c r="AE51" s="11">
        <f t="shared" si="6"/>
        <v>0</v>
      </c>
      <c r="AF51" s="11">
        <f t="shared" si="6"/>
        <v>0</v>
      </c>
      <c r="AG51" s="11">
        <f t="shared" si="6"/>
        <v>0</v>
      </c>
      <c r="AH51" s="11">
        <f t="shared" si="6"/>
        <v>0</v>
      </c>
      <c r="AI51" s="11">
        <f t="shared" si="6"/>
        <v>0</v>
      </c>
      <c r="AJ51" s="11">
        <f t="shared" si="6"/>
        <v>0</v>
      </c>
      <c r="AK51" s="11">
        <f t="shared" si="6"/>
        <v>0</v>
      </c>
      <c r="AL51" s="11">
        <f t="shared" si="6"/>
        <v>0</v>
      </c>
      <c r="AM51" s="11">
        <f t="shared" si="6"/>
        <v>0</v>
      </c>
      <c r="AN51" s="11">
        <f t="shared" si="6"/>
        <v>0</v>
      </c>
      <c r="AO51" s="11">
        <f t="shared" si="6"/>
        <v>0</v>
      </c>
      <c r="AP51" s="11">
        <f t="shared" si="6"/>
        <v>0</v>
      </c>
      <c r="AQ51" s="11">
        <f t="shared" si="6"/>
        <v>0</v>
      </c>
      <c r="AR51" s="11">
        <f t="shared" si="6"/>
        <v>0</v>
      </c>
      <c r="AS51" s="11">
        <f t="shared" si="6"/>
        <v>0</v>
      </c>
      <c r="AT51" s="11">
        <f t="shared" si="6"/>
        <v>0</v>
      </c>
      <c r="AU51" s="11">
        <f t="shared" si="6"/>
        <v>0</v>
      </c>
      <c r="AV51" s="11">
        <f t="shared" si="6"/>
        <v>0</v>
      </c>
      <c r="AW51" s="11">
        <f t="shared" si="6"/>
        <v>0</v>
      </c>
      <c r="AX51" s="11">
        <f t="shared" si="6"/>
        <v>0</v>
      </c>
      <c r="AY51" s="11">
        <f t="shared" si="6"/>
        <v>0</v>
      </c>
      <c r="AZ51" s="11">
        <f t="shared" si="6"/>
        <v>0</v>
      </c>
      <c r="BA51" s="11">
        <f t="shared" si="6"/>
        <v>0</v>
      </c>
      <c r="BB51" s="11">
        <f t="shared" si="6"/>
        <v>0</v>
      </c>
      <c r="BC51" s="11">
        <f t="shared" si="6"/>
        <v>0</v>
      </c>
      <c r="BD51" s="11">
        <f t="shared" si="6"/>
        <v>0</v>
      </c>
      <c r="BE51" s="11">
        <f t="shared" si="6"/>
        <v>0</v>
      </c>
      <c r="BF51" s="11">
        <f t="shared" si="6"/>
        <v>0</v>
      </c>
      <c r="BG51" s="11">
        <f t="shared" si="6"/>
        <v>0</v>
      </c>
      <c r="BH51" s="11">
        <f t="shared" si="6"/>
        <v>0</v>
      </c>
      <c r="BI51" s="11">
        <f t="shared" si="6"/>
        <v>0</v>
      </c>
      <c r="BJ51" s="11">
        <f t="shared" si="6"/>
        <v>0</v>
      </c>
      <c r="BK51" s="11">
        <f t="shared" si="6"/>
        <v>0</v>
      </c>
      <c r="BL51" s="11">
        <f t="shared" si="6"/>
        <v>0</v>
      </c>
      <c r="BM51" s="11">
        <f t="shared" si="6"/>
        <v>0</v>
      </c>
      <c r="BN51" s="11">
        <f t="shared" si="6"/>
        <v>0</v>
      </c>
      <c r="BO51" s="11">
        <f t="shared" si="6"/>
        <v>0</v>
      </c>
      <c r="BP51" s="11">
        <f t="shared" ref="BP51:EA51" si="7">BP50/25%</f>
        <v>0</v>
      </c>
      <c r="BQ51" s="11">
        <f t="shared" si="7"/>
        <v>0</v>
      </c>
      <c r="BR51" s="11">
        <f t="shared" si="7"/>
        <v>0</v>
      </c>
      <c r="BS51" s="11">
        <f t="shared" si="7"/>
        <v>0</v>
      </c>
      <c r="BT51" s="11">
        <f t="shared" si="7"/>
        <v>0</v>
      </c>
      <c r="BU51" s="11">
        <f t="shared" si="7"/>
        <v>0</v>
      </c>
      <c r="BV51" s="11">
        <f t="shared" si="7"/>
        <v>0</v>
      </c>
      <c r="BW51" s="11">
        <f t="shared" si="7"/>
        <v>0</v>
      </c>
      <c r="BX51" s="11">
        <f t="shared" si="7"/>
        <v>0</v>
      </c>
      <c r="BY51" s="11">
        <f t="shared" si="7"/>
        <v>0</v>
      </c>
      <c r="BZ51" s="11">
        <f t="shared" si="7"/>
        <v>0</v>
      </c>
      <c r="CA51" s="11">
        <f t="shared" si="7"/>
        <v>0</v>
      </c>
      <c r="CB51" s="11">
        <f t="shared" si="7"/>
        <v>0</v>
      </c>
      <c r="CC51" s="11">
        <f t="shared" si="7"/>
        <v>0</v>
      </c>
      <c r="CD51" s="11">
        <f t="shared" si="7"/>
        <v>0</v>
      </c>
      <c r="CE51" s="11">
        <f t="shared" si="7"/>
        <v>0</v>
      </c>
      <c r="CF51" s="11">
        <f t="shared" si="7"/>
        <v>0</v>
      </c>
      <c r="CG51" s="11">
        <f t="shared" si="7"/>
        <v>0</v>
      </c>
      <c r="CH51" s="11">
        <f t="shared" si="7"/>
        <v>0</v>
      </c>
      <c r="CI51" s="11">
        <f t="shared" si="7"/>
        <v>0</v>
      </c>
      <c r="CJ51" s="11">
        <f t="shared" si="7"/>
        <v>0</v>
      </c>
      <c r="CK51" s="11">
        <f t="shared" si="7"/>
        <v>0</v>
      </c>
      <c r="CL51" s="11">
        <f t="shared" si="7"/>
        <v>0</v>
      </c>
      <c r="CM51" s="11">
        <f t="shared" si="7"/>
        <v>0</v>
      </c>
      <c r="CN51" s="11">
        <f t="shared" si="7"/>
        <v>0</v>
      </c>
      <c r="CO51" s="11">
        <f t="shared" si="7"/>
        <v>0</v>
      </c>
      <c r="CP51" s="11">
        <f t="shared" si="7"/>
        <v>0</v>
      </c>
      <c r="CQ51" s="11">
        <f t="shared" si="7"/>
        <v>0</v>
      </c>
      <c r="CR51" s="11">
        <f t="shared" si="7"/>
        <v>0</v>
      </c>
      <c r="CS51" s="11">
        <f t="shared" si="7"/>
        <v>0</v>
      </c>
      <c r="CT51" s="11">
        <f t="shared" si="7"/>
        <v>0</v>
      </c>
      <c r="CU51" s="11">
        <f t="shared" si="7"/>
        <v>0</v>
      </c>
      <c r="CV51" s="11">
        <f t="shared" si="7"/>
        <v>0</v>
      </c>
      <c r="CW51" s="11">
        <f t="shared" si="7"/>
        <v>0</v>
      </c>
      <c r="CX51" s="11">
        <f t="shared" si="7"/>
        <v>0</v>
      </c>
      <c r="CY51" s="11">
        <f t="shared" si="7"/>
        <v>0</v>
      </c>
      <c r="CZ51" s="11">
        <f t="shared" si="7"/>
        <v>0</v>
      </c>
      <c r="DA51" s="11">
        <f t="shared" si="7"/>
        <v>0</v>
      </c>
      <c r="DB51" s="11">
        <f t="shared" si="7"/>
        <v>0</v>
      </c>
      <c r="DC51" s="11">
        <f t="shared" si="7"/>
        <v>0</v>
      </c>
      <c r="DD51" s="11">
        <f t="shared" si="7"/>
        <v>0</v>
      </c>
      <c r="DE51" s="11">
        <f t="shared" si="7"/>
        <v>0</v>
      </c>
      <c r="DF51" s="11">
        <f t="shared" si="7"/>
        <v>0</v>
      </c>
      <c r="DG51" s="11">
        <f t="shared" si="7"/>
        <v>0</v>
      </c>
      <c r="DH51" s="11">
        <f t="shared" si="7"/>
        <v>0</v>
      </c>
      <c r="DI51" s="11">
        <f t="shared" si="7"/>
        <v>0</v>
      </c>
      <c r="DJ51" s="11">
        <f t="shared" si="7"/>
        <v>0</v>
      </c>
      <c r="DK51" s="11">
        <f t="shared" si="7"/>
        <v>0</v>
      </c>
      <c r="DL51" s="11">
        <f t="shared" si="7"/>
        <v>0</v>
      </c>
      <c r="DM51" s="11">
        <f t="shared" si="7"/>
        <v>0</v>
      </c>
      <c r="DN51" s="11">
        <f t="shared" si="7"/>
        <v>0</v>
      </c>
      <c r="DO51" s="11">
        <f t="shared" si="7"/>
        <v>0</v>
      </c>
      <c r="DP51" s="11">
        <f t="shared" si="7"/>
        <v>0</v>
      </c>
      <c r="DQ51" s="11">
        <f t="shared" si="7"/>
        <v>0</v>
      </c>
      <c r="DR51" s="11">
        <f t="shared" si="7"/>
        <v>0</v>
      </c>
      <c r="DS51" s="11">
        <f t="shared" si="7"/>
        <v>0</v>
      </c>
      <c r="DT51" s="11">
        <f t="shared" si="7"/>
        <v>0</v>
      </c>
      <c r="DU51" s="11">
        <f t="shared" si="7"/>
        <v>0</v>
      </c>
      <c r="DV51" s="11">
        <f t="shared" si="7"/>
        <v>0</v>
      </c>
      <c r="DW51" s="11">
        <f t="shared" si="7"/>
        <v>0</v>
      </c>
      <c r="DX51" s="11">
        <f t="shared" si="7"/>
        <v>0</v>
      </c>
      <c r="DY51" s="11">
        <f t="shared" si="7"/>
        <v>0</v>
      </c>
      <c r="DZ51" s="11">
        <f t="shared" si="7"/>
        <v>0</v>
      </c>
      <c r="EA51" s="11">
        <f t="shared" si="7"/>
        <v>0</v>
      </c>
      <c r="EB51" s="11">
        <f t="shared" ref="EB51:GM51" si="8">EB50/25%</f>
        <v>0</v>
      </c>
      <c r="EC51" s="11">
        <f t="shared" si="8"/>
        <v>0</v>
      </c>
      <c r="ED51" s="11">
        <f t="shared" si="8"/>
        <v>0</v>
      </c>
      <c r="EE51" s="11">
        <f t="shared" si="8"/>
        <v>0</v>
      </c>
      <c r="EF51" s="11">
        <f t="shared" si="8"/>
        <v>0</v>
      </c>
      <c r="EG51" s="11">
        <f t="shared" si="8"/>
        <v>0</v>
      </c>
      <c r="EH51" s="11">
        <f t="shared" si="8"/>
        <v>0</v>
      </c>
      <c r="EI51" s="11">
        <f t="shared" si="8"/>
        <v>0</v>
      </c>
      <c r="EJ51" s="11">
        <f t="shared" si="8"/>
        <v>0</v>
      </c>
      <c r="EK51" s="11">
        <f t="shared" si="8"/>
        <v>0</v>
      </c>
      <c r="EL51" s="11">
        <f t="shared" si="8"/>
        <v>0</v>
      </c>
      <c r="EM51" s="11">
        <f t="shared" si="8"/>
        <v>0</v>
      </c>
      <c r="EN51" s="11">
        <f t="shared" si="8"/>
        <v>0</v>
      </c>
      <c r="EO51" s="11">
        <f t="shared" si="8"/>
        <v>0</v>
      </c>
      <c r="EP51" s="11">
        <f t="shared" si="8"/>
        <v>0</v>
      </c>
      <c r="EQ51" s="11">
        <f t="shared" si="8"/>
        <v>0</v>
      </c>
      <c r="ER51" s="11">
        <f t="shared" si="8"/>
        <v>0</v>
      </c>
      <c r="ES51" s="11">
        <f t="shared" si="8"/>
        <v>0</v>
      </c>
      <c r="ET51" s="11">
        <f t="shared" si="8"/>
        <v>0</v>
      </c>
      <c r="EU51" s="11">
        <f t="shared" si="8"/>
        <v>0</v>
      </c>
      <c r="EV51" s="11">
        <f t="shared" si="8"/>
        <v>0</v>
      </c>
      <c r="EW51" s="11">
        <f t="shared" si="8"/>
        <v>0</v>
      </c>
      <c r="EX51" s="11">
        <f t="shared" si="8"/>
        <v>0</v>
      </c>
      <c r="EY51" s="11">
        <f t="shared" si="8"/>
        <v>0</v>
      </c>
      <c r="EZ51" s="11">
        <f t="shared" si="8"/>
        <v>0</v>
      </c>
      <c r="FA51" s="11">
        <f t="shared" si="8"/>
        <v>0</v>
      </c>
      <c r="FB51" s="11">
        <f t="shared" si="8"/>
        <v>0</v>
      </c>
      <c r="FC51" s="11">
        <f t="shared" si="8"/>
        <v>0</v>
      </c>
      <c r="FD51" s="11">
        <f t="shared" si="8"/>
        <v>0</v>
      </c>
      <c r="FE51" s="11">
        <f t="shared" si="8"/>
        <v>0</v>
      </c>
      <c r="FF51" s="11">
        <f t="shared" si="8"/>
        <v>0</v>
      </c>
      <c r="FG51" s="11">
        <f t="shared" si="8"/>
        <v>0</v>
      </c>
      <c r="FH51" s="11">
        <f t="shared" si="8"/>
        <v>0</v>
      </c>
      <c r="FI51" s="11">
        <f t="shared" si="8"/>
        <v>0</v>
      </c>
      <c r="FJ51" s="11">
        <f t="shared" si="8"/>
        <v>0</v>
      </c>
      <c r="FK51" s="11">
        <f t="shared" si="8"/>
        <v>0</v>
      </c>
      <c r="FL51" s="11">
        <f t="shared" si="8"/>
        <v>0</v>
      </c>
      <c r="FM51" s="11">
        <f t="shared" si="8"/>
        <v>0</v>
      </c>
      <c r="FN51" s="11">
        <f t="shared" si="8"/>
        <v>0</v>
      </c>
      <c r="FO51" s="11">
        <f t="shared" si="8"/>
        <v>0</v>
      </c>
      <c r="FP51" s="11">
        <f t="shared" si="8"/>
        <v>0</v>
      </c>
      <c r="FQ51" s="11">
        <f t="shared" si="8"/>
        <v>0</v>
      </c>
      <c r="FR51" s="11">
        <f t="shared" si="8"/>
        <v>0</v>
      </c>
      <c r="FS51" s="11">
        <f t="shared" si="8"/>
        <v>0</v>
      </c>
      <c r="FT51" s="11">
        <f t="shared" si="8"/>
        <v>0</v>
      </c>
      <c r="FU51" s="11">
        <f t="shared" si="8"/>
        <v>0</v>
      </c>
      <c r="FV51" s="11">
        <f t="shared" si="8"/>
        <v>0</v>
      </c>
      <c r="FW51" s="11">
        <f t="shared" si="8"/>
        <v>0</v>
      </c>
      <c r="FX51" s="11">
        <f t="shared" si="8"/>
        <v>0</v>
      </c>
      <c r="FY51" s="11">
        <f t="shared" si="8"/>
        <v>0</v>
      </c>
      <c r="FZ51" s="11">
        <f t="shared" si="8"/>
        <v>0</v>
      </c>
      <c r="GA51" s="11">
        <f t="shared" si="8"/>
        <v>0</v>
      </c>
      <c r="GB51" s="11">
        <f t="shared" si="8"/>
        <v>0</v>
      </c>
      <c r="GC51" s="11">
        <f t="shared" si="8"/>
        <v>0</v>
      </c>
      <c r="GD51" s="11">
        <f t="shared" si="8"/>
        <v>0</v>
      </c>
      <c r="GE51" s="11">
        <f t="shared" si="8"/>
        <v>0</v>
      </c>
      <c r="GF51" s="11">
        <f t="shared" si="8"/>
        <v>0</v>
      </c>
      <c r="GG51" s="11">
        <f t="shared" si="8"/>
        <v>0</v>
      </c>
      <c r="GH51" s="11">
        <f t="shared" si="8"/>
        <v>0</v>
      </c>
      <c r="GI51" s="11">
        <f t="shared" si="8"/>
        <v>0</v>
      </c>
      <c r="GJ51" s="11">
        <f t="shared" si="8"/>
        <v>0</v>
      </c>
      <c r="GK51" s="11">
        <f t="shared" si="8"/>
        <v>0</v>
      </c>
      <c r="GL51" s="11">
        <f t="shared" si="8"/>
        <v>0</v>
      </c>
      <c r="GM51" s="11">
        <f t="shared" si="8"/>
        <v>0</v>
      </c>
      <c r="GN51" s="11">
        <f t="shared" ref="GN51:IY51" si="9">GN50/25%</f>
        <v>0</v>
      </c>
      <c r="GO51" s="11">
        <f t="shared" si="9"/>
        <v>0</v>
      </c>
      <c r="GP51" s="11">
        <f t="shared" si="9"/>
        <v>0</v>
      </c>
      <c r="GQ51" s="11">
        <f t="shared" si="9"/>
        <v>0</v>
      </c>
      <c r="GR51" s="11">
        <f t="shared" si="9"/>
        <v>0</v>
      </c>
      <c r="GS51" s="11">
        <f t="shared" si="9"/>
        <v>0</v>
      </c>
      <c r="GT51" s="11">
        <f t="shared" si="9"/>
        <v>0</v>
      </c>
      <c r="GU51" s="11">
        <f t="shared" si="9"/>
        <v>0</v>
      </c>
      <c r="GV51" s="11">
        <f t="shared" si="9"/>
        <v>0</v>
      </c>
      <c r="GW51" s="11">
        <f t="shared" si="9"/>
        <v>0</v>
      </c>
      <c r="GX51" s="11">
        <f t="shared" si="9"/>
        <v>0</v>
      </c>
      <c r="GY51" s="11">
        <f t="shared" si="9"/>
        <v>0</v>
      </c>
      <c r="GZ51" s="11">
        <f t="shared" si="9"/>
        <v>0</v>
      </c>
      <c r="HA51" s="11">
        <f t="shared" si="9"/>
        <v>0</v>
      </c>
      <c r="HB51" s="11">
        <f t="shared" si="9"/>
        <v>0</v>
      </c>
      <c r="HC51" s="11">
        <f t="shared" si="9"/>
        <v>0</v>
      </c>
      <c r="HD51" s="11">
        <f t="shared" si="9"/>
        <v>0</v>
      </c>
      <c r="HE51" s="11">
        <f t="shared" si="9"/>
        <v>0</v>
      </c>
      <c r="HF51" s="11">
        <f t="shared" si="9"/>
        <v>0</v>
      </c>
      <c r="HG51" s="11">
        <f t="shared" si="9"/>
        <v>0</v>
      </c>
      <c r="HH51" s="11">
        <f t="shared" si="9"/>
        <v>0</v>
      </c>
      <c r="HI51" s="11">
        <f t="shared" si="9"/>
        <v>0</v>
      </c>
      <c r="HJ51" s="11">
        <f t="shared" si="9"/>
        <v>0</v>
      </c>
      <c r="HK51" s="11">
        <f t="shared" si="9"/>
        <v>0</v>
      </c>
      <c r="HL51" s="11">
        <f t="shared" si="9"/>
        <v>0</v>
      </c>
      <c r="HM51" s="11">
        <f t="shared" si="9"/>
        <v>0</v>
      </c>
      <c r="HN51" s="11">
        <f t="shared" si="9"/>
        <v>0</v>
      </c>
      <c r="HO51" s="11">
        <f t="shared" si="9"/>
        <v>0</v>
      </c>
      <c r="HP51" s="11">
        <f t="shared" si="9"/>
        <v>0</v>
      </c>
      <c r="HQ51" s="11">
        <f t="shared" si="9"/>
        <v>0</v>
      </c>
      <c r="HR51" s="11">
        <f t="shared" si="9"/>
        <v>0</v>
      </c>
      <c r="HS51" s="11">
        <f t="shared" si="9"/>
        <v>0</v>
      </c>
      <c r="HT51" s="11">
        <f t="shared" si="9"/>
        <v>0</v>
      </c>
      <c r="HU51" s="11">
        <f t="shared" si="9"/>
        <v>0</v>
      </c>
      <c r="HV51" s="11">
        <f t="shared" si="9"/>
        <v>0</v>
      </c>
      <c r="HW51" s="11">
        <f t="shared" si="9"/>
        <v>0</v>
      </c>
      <c r="HX51" s="11">
        <f t="shared" si="9"/>
        <v>0</v>
      </c>
      <c r="HY51" s="11">
        <f t="shared" si="9"/>
        <v>0</v>
      </c>
      <c r="HZ51" s="11">
        <f t="shared" si="9"/>
        <v>0</v>
      </c>
      <c r="IA51" s="11">
        <f t="shared" si="9"/>
        <v>0</v>
      </c>
      <c r="IB51" s="11">
        <f t="shared" si="9"/>
        <v>0</v>
      </c>
      <c r="IC51" s="11">
        <f t="shared" si="9"/>
        <v>0</v>
      </c>
      <c r="ID51" s="11">
        <f t="shared" si="9"/>
        <v>0</v>
      </c>
      <c r="IE51" s="11">
        <f t="shared" si="9"/>
        <v>0</v>
      </c>
      <c r="IF51" s="11">
        <f t="shared" si="9"/>
        <v>0</v>
      </c>
      <c r="IG51" s="11">
        <f t="shared" si="9"/>
        <v>0</v>
      </c>
      <c r="IH51" s="11">
        <f t="shared" si="9"/>
        <v>0</v>
      </c>
      <c r="II51" s="11">
        <f t="shared" si="9"/>
        <v>0</v>
      </c>
      <c r="IJ51" s="11">
        <f t="shared" si="9"/>
        <v>0</v>
      </c>
      <c r="IK51" s="11">
        <f t="shared" si="9"/>
        <v>0</v>
      </c>
      <c r="IL51" s="11">
        <f t="shared" si="9"/>
        <v>0</v>
      </c>
      <c r="IM51" s="11">
        <f t="shared" si="9"/>
        <v>0</v>
      </c>
      <c r="IN51" s="11">
        <f t="shared" si="9"/>
        <v>0</v>
      </c>
      <c r="IO51" s="11">
        <f t="shared" si="9"/>
        <v>0</v>
      </c>
      <c r="IP51" s="11">
        <f t="shared" si="9"/>
        <v>0</v>
      </c>
      <c r="IQ51" s="11">
        <f t="shared" si="9"/>
        <v>0</v>
      </c>
      <c r="IR51" s="11">
        <f t="shared" si="9"/>
        <v>0</v>
      </c>
      <c r="IS51" s="11">
        <f t="shared" si="9"/>
        <v>0</v>
      </c>
      <c r="IT51" s="11">
        <f t="shared" si="9"/>
        <v>0</v>
      </c>
      <c r="IU51" s="11">
        <f t="shared" si="9"/>
        <v>0</v>
      </c>
      <c r="IV51" s="11">
        <f t="shared" si="9"/>
        <v>0</v>
      </c>
      <c r="IW51" s="11">
        <f t="shared" si="9"/>
        <v>0</v>
      </c>
      <c r="IX51" s="11">
        <f t="shared" si="9"/>
        <v>0</v>
      </c>
      <c r="IY51" s="11">
        <f t="shared" si="9"/>
        <v>0</v>
      </c>
      <c r="IZ51" s="11">
        <f t="shared" ref="IZ51:LK51" si="10">IZ50/25%</f>
        <v>0</v>
      </c>
      <c r="JA51" s="11">
        <f t="shared" si="10"/>
        <v>0</v>
      </c>
      <c r="JB51" s="11">
        <f t="shared" si="10"/>
        <v>0</v>
      </c>
      <c r="JC51" s="11">
        <f t="shared" si="10"/>
        <v>0</v>
      </c>
      <c r="JD51" s="11">
        <f t="shared" si="10"/>
        <v>0</v>
      </c>
      <c r="JE51" s="11">
        <f t="shared" si="10"/>
        <v>0</v>
      </c>
      <c r="JF51" s="11">
        <f t="shared" si="10"/>
        <v>0</v>
      </c>
      <c r="JG51" s="11">
        <f t="shared" si="10"/>
        <v>0</v>
      </c>
      <c r="JH51" s="11">
        <f t="shared" si="10"/>
        <v>0</v>
      </c>
      <c r="JI51" s="11">
        <f t="shared" si="10"/>
        <v>0</v>
      </c>
      <c r="JJ51" s="11">
        <f t="shared" si="10"/>
        <v>0</v>
      </c>
      <c r="JK51" s="11">
        <f t="shared" si="10"/>
        <v>0</v>
      </c>
      <c r="JL51" s="11">
        <f t="shared" si="10"/>
        <v>0</v>
      </c>
      <c r="JM51" s="11">
        <f t="shared" si="10"/>
        <v>0</v>
      </c>
      <c r="JN51" s="11">
        <f t="shared" si="10"/>
        <v>0</v>
      </c>
      <c r="JO51" s="11">
        <f t="shared" si="10"/>
        <v>0</v>
      </c>
      <c r="JP51" s="11">
        <f t="shared" si="10"/>
        <v>0</v>
      </c>
      <c r="JQ51" s="11">
        <f t="shared" si="10"/>
        <v>0</v>
      </c>
      <c r="JR51" s="11">
        <f t="shared" si="10"/>
        <v>0</v>
      </c>
      <c r="JS51" s="11">
        <f t="shared" si="10"/>
        <v>0</v>
      </c>
      <c r="JT51" s="11">
        <f t="shared" si="10"/>
        <v>0</v>
      </c>
      <c r="JU51" s="11">
        <f t="shared" si="10"/>
        <v>0</v>
      </c>
      <c r="JV51" s="11">
        <f t="shared" si="10"/>
        <v>0</v>
      </c>
      <c r="JW51" s="11">
        <f t="shared" si="10"/>
        <v>0</v>
      </c>
      <c r="JX51" s="11">
        <f t="shared" si="10"/>
        <v>0</v>
      </c>
      <c r="JY51" s="11">
        <f t="shared" si="10"/>
        <v>0</v>
      </c>
      <c r="JZ51" s="11">
        <f t="shared" si="10"/>
        <v>0</v>
      </c>
      <c r="KA51" s="11">
        <f t="shared" si="10"/>
        <v>0</v>
      </c>
      <c r="KB51" s="11">
        <f t="shared" si="10"/>
        <v>0</v>
      </c>
      <c r="KC51" s="11">
        <f t="shared" si="10"/>
        <v>0</v>
      </c>
      <c r="KD51" s="11">
        <f t="shared" si="10"/>
        <v>0</v>
      </c>
      <c r="KE51" s="11">
        <f t="shared" si="10"/>
        <v>0</v>
      </c>
      <c r="KF51" s="11">
        <f t="shared" si="10"/>
        <v>0</v>
      </c>
      <c r="KG51" s="11">
        <f t="shared" si="10"/>
        <v>0</v>
      </c>
      <c r="KH51" s="11">
        <f t="shared" si="10"/>
        <v>0</v>
      </c>
      <c r="KI51" s="11">
        <f t="shared" si="10"/>
        <v>0</v>
      </c>
      <c r="KJ51" s="11">
        <f t="shared" si="10"/>
        <v>0</v>
      </c>
      <c r="KK51" s="11">
        <f t="shared" si="10"/>
        <v>0</v>
      </c>
      <c r="KL51" s="11">
        <f t="shared" si="10"/>
        <v>0</v>
      </c>
      <c r="KM51" s="11">
        <f t="shared" si="10"/>
        <v>0</v>
      </c>
      <c r="KN51" s="11">
        <f t="shared" si="10"/>
        <v>0</v>
      </c>
      <c r="KO51" s="11">
        <f t="shared" si="10"/>
        <v>0</v>
      </c>
      <c r="KP51" s="11">
        <f t="shared" si="10"/>
        <v>0</v>
      </c>
      <c r="KQ51" s="11">
        <f t="shared" si="10"/>
        <v>0</v>
      </c>
      <c r="KR51" s="11">
        <f t="shared" si="10"/>
        <v>0</v>
      </c>
      <c r="KS51" s="11">
        <f t="shared" si="10"/>
        <v>0</v>
      </c>
      <c r="KT51" s="11">
        <f t="shared" si="10"/>
        <v>0</v>
      </c>
      <c r="KU51" s="11">
        <f t="shared" si="10"/>
        <v>0</v>
      </c>
      <c r="KV51" s="11">
        <f t="shared" si="10"/>
        <v>0</v>
      </c>
      <c r="KW51" s="11">
        <f t="shared" si="10"/>
        <v>0</v>
      </c>
      <c r="KX51" s="11">
        <f t="shared" si="10"/>
        <v>0</v>
      </c>
      <c r="KY51" s="11">
        <f t="shared" si="10"/>
        <v>0</v>
      </c>
      <c r="KZ51" s="11">
        <f t="shared" si="10"/>
        <v>0</v>
      </c>
      <c r="LA51" s="11">
        <f t="shared" si="10"/>
        <v>0</v>
      </c>
      <c r="LB51" s="11">
        <f t="shared" si="10"/>
        <v>0</v>
      </c>
      <c r="LC51" s="11">
        <f t="shared" si="10"/>
        <v>0</v>
      </c>
      <c r="LD51" s="11">
        <f t="shared" si="10"/>
        <v>0</v>
      </c>
      <c r="LE51" s="11">
        <f t="shared" si="10"/>
        <v>0</v>
      </c>
      <c r="LF51" s="11">
        <f t="shared" si="10"/>
        <v>0</v>
      </c>
      <c r="LG51" s="11">
        <f t="shared" si="10"/>
        <v>0</v>
      </c>
      <c r="LH51" s="11">
        <f t="shared" si="10"/>
        <v>0</v>
      </c>
      <c r="LI51" s="11">
        <f t="shared" si="10"/>
        <v>0</v>
      </c>
      <c r="LJ51" s="11">
        <f t="shared" si="10"/>
        <v>0</v>
      </c>
      <c r="LK51" s="11">
        <f t="shared" si="10"/>
        <v>0</v>
      </c>
      <c r="LL51" s="11">
        <f t="shared" ref="LL51:NS51" si="11">LL50/25%</f>
        <v>0</v>
      </c>
      <c r="LM51" s="11">
        <f t="shared" si="11"/>
        <v>0</v>
      </c>
      <c r="LN51" s="11">
        <f t="shared" si="11"/>
        <v>0</v>
      </c>
      <c r="LO51" s="11">
        <f t="shared" si="11"/>
        <v>0</v>
      </c>
      <c r="LP51" s="11">
        <f t="shared" si="11"/>
        <v>0</v>
      </c>
      <c r="LQ51" s="11">
        <f t="shared" si="11"/>
        <v>0</v>
      </c>
      <c r="LR51" s="11">
        <f t="shared" si="11"/>
        <v>0</v>
      </c>
      <c r="LS51" s="11">
        <f t="shared" si="11"/>
        <v>0</v>
      </c>
      <c r="LT51" s="11">
        <f t="shared" si="11"/>
        <v>0</v>
      </c>
      <c r="LU51" s="11">
        <f t="shared" si="11"/>
        <v>0</v>
      </c>
      <c r="LV51" s="11">
        <f t="shared" si="11"/>
        <v>0</v>
      </c>
      <c r="LW51" s="11">
        <f t="shared" si="11"/>
        <v>0</v>
      </c>
      <c r="LX51" s="11">
        <f t="shared" si="11"/>
        <v>0</v>
      </c>
      <c r="LY51" s="11">
        <f t="shared" si="11"/>
        <v>0</v>
      </c>
      <c r="LZ51" s="11">
        <f t="shared" si="11"/>
        <v>0</v>
      </c>
      <c r="MA51" s="11">
        <f t="shared" si="11"/>
        <v>0</v>
      </c>
      <c r="MB51" s="11">
        <f t="shared" si="11"/>
        <v>0</v>
      </c>
      <c r="MC51" s="11">
        <f t="shared" si="11"/>
        <v>0</v>
      </c>
      <c r="MD51" s="11">
        <f t="shared" si="11"/>
        <v>0</v>
      </c>
      <c r="ME51" s="11">
        <f t="shared" si="11"/>
        <v>0</v>
      </c>
      <c r="MF51" s="11">
        <f t="shared" si="11"/>
        <v>0</v>
      </c>
      <c r="MG51" s="11">
        <f t="shared" si="11"/>
        <v>0</v>
      </c>
      <c r="MH51" s="11">
        <f t="shared" si="11"/>
        <v>0</v>
      </c>
      <c r="MI51" s="11">
        <f t="shared" si="11"/>
        <v>0</v>
      </c>
      <c r="MJ51" s="11">
        <f t="shared" si="11"/>
        <v>0</v>
      </c>
      <c r="MK51" s="11">
        <f t="shared" si="11"/>
        <v>0</v>
      </c>
      <c r="ML51" s="11">
        <f t="shared" si="11"/>
        <v>0</v>
      </c>
      <c r="MM51" s="11">
        <f t="shared" si="11"/>
        <v>0</v>
      </c>
      <c r="MN51" s="11">
        <f t="shared" si="11"/>
        <v>0</v>
      </c>
      <c r="MO51" s="11">
        <f t="shared" si="11"/>
        <v>0</v>
      </c>
      <c r="MP51" s="11">
        <f t="shared" si="11"/>
        <v>0</v>
      </c>
      <c r="MQ51" s="11">
        <f t="shared" si="11"/>
        <v>0</v>
      </c>
      <c r="MR51" s="11">
        <f t="shared" si="11"/>
        <v>0</v>
      </c>
      <c r="MS51" s="11">
        <f t="shared" si="11"/>
        <v>0</v>
      </c>
      <c r="MT51" s="11">
        <f t="shared" si="11"/>
        <v>0</v>
      </c>
      <c r="MU51" s="11">
        <f t="shared" si="11"/>
        <v>0</v>
      </c>
      <c r="MV51" s="11">
        <f t="shared" si="11"/>
        <v>0</v>
      </c>
      <c r="MW51" s="11">
        <f t="shared" si="11"/>
        <v>0</v>
      </c>
      <c r="MX51" s="11">
        <f t="shared" si="11"/>
        <v>0</v>
      </c>
      <c r="MY51" s="11">
        <f t="shared" si="11"/>
        <v>0</v>
      </c>
      <c r="MZ51" s="11">
        <f t="shared" si="11"/>
        <v>0</v>
      </c>
      <c r="NA51" s="11">
        <f t="shared" si="11"/>
        <v>0</v>
      </c>
      <c r="NB51" s="11">
        <f t="shared" si="11"/>
        <v>0</v>
      </c>
      <c r="NC51" s="11">
        <f t="shared" si="11"/>
        <v>0</v>
      </c>
      <c r="ND51" s="11">
        <f t="shared" si="11"/>
        <v>0</v>
      </c>
      <c r="NE51" s="11">
        <f t="shared" si="11"/>
        <v>0</v>
      </c>
      <c r="NF51" s="11">
        <f t="shared" si="11"/>
        <v>0</v>
      </c>
      <c r="NG51" s="11">
        <f t="shared" si="11"/>
        <v>0</v>
      </c>
      <c r="NH51" s="11">
        <f t="shared" si="11"/>
        <v>0</v>
      </c>
      <c r="NI51" s="11">
        <f t="shared" si="11"/>
        <v>0</v>
      </c>
      <c r="NJ51" s="11">
        <f t="shared" si="11"/>
        <v>0</v>
      </c>
      <c r="NK51" s="11">
        <f t="shared" si="11"/>
        <v>0</v>
      </c>
      <c r="NL51" s="11">
        <f t="shared" si="11"/>
        <v>0</v>
      </c>
      <c r="NM51" s="11">
        <f t="shared" si="11"/>
        <v>0</v>
      </c>
      <c r="NN51" s="11">
        <f t="shared" si="11"/>
        <v>0</v>
      </c>
      <c r="NO51" s="11">
        <f t="shared" si="11"/>
        <v>0</v>
      </c>
      <c r="NP51" s="11">
        <f t="shared" si="11"/>
        <v>0</v>
      </c>
      <c r="NQ51" s="11">
        <f t="shared" si="11"/>
        <v>0</v>
      </c>
      <c r="NR51" s="11">
        <f t="shared" si="11"/>
        <v>0</v>
      </c>
      <c r="NS51" s="11">
        <f t="shared" si="11"/>
        <v>0</v>
      </c>
    </row>
    <row r="52" spans="1:383" ht="39" customHeight="1" x14ac:dyDescent="0.25">
      <c r="A52" s="58"/>
      <c r="B52" s="58"/>
      <c r="C52" s="122">
        <f>C51+D51+E51</f>
        <v>0</v>
      </c>
      <c r="D52" s="122"/>
      <c r="E52" s="122"/>
      <c r="F52" s="122">
        <f t="shared" ref="F52" si="12">F51+G51+H51</f>
        <v>0</v>
      </c>
      <c r="G52" s="122"/>
      <c r="H52" s="122"/>
      <c r="I52" s="122">
        <f t="shared" ref="I52" si="13">I51+J51+K51</f>
        <v>0</v>
      </c>
      <c r="J52" s="122"/>
      <c r="K52" s="122"/>
      <c r="L52" s="122">
        <f t="shared" ref="L52" si="14">L51+M51+N51</f>
        <v>0</v>
      </c>
      <c r="M52" s="122"/>
      <c r="N52" s="122"/>
      <c r="O52" s="122">
        <f t="shared" ref="O52" si="15">O51+P51+Q51</f>
        <v>0</v>
      </c>
      <c r="P52" s="122"/>
      <c r="Q52" s="122"/>
      <c r="R52" s="122">
        <f t="shared" ref="R52" si="16">R51+S51+T51</f>
        <v>0</v>
      </c>
      <c r="S52" s="122"/>
      <c r="T52" s="122"/>
      <c r="U52" s="122">
        <f t="shared" ref="U52" si="17">U51+V51+W51</f>
        <v>0</v>
      </c>
      <c r="V52" s="122"/>
      <c r="W52" s="122"/>
      <c r="X52" s="122">
        <f t="shared" ref="X52" si="18">X51+Y51+Z51</f>
        <v>0</v>
      </c>
      <c r="Y52" s="122"/>
      <c r="Z52" s="122"/>
      <c r="AA52" s="122">
        <f t="shared" ref="AA52" si="19">AA51+AB51+AC51</f>
        <v>0</v>
      </c>
      <c r="AB52" s="122"/>
      <c r="AC52" s="122"/>
      <c r="AD52" s="122">
        <f t="shared" ref="AD52" si="20">AD51+AE51+AF51</f>
        <v>0</v>
      </c>
      <c r="AE52" s="122"/>
      <c r="AF52" s="122"/>
      <c r="AG52" s="122">
        <f t="shared" ref="AG52" si="21">AG51+AH51+AI51</f>
        <v>0</v>
      </c>
      <c r="AH52" s="122"/>
      <c r="AI52" s="122"/>
      <c r="AJ52" s="122">
        <f t="shared" ref="AJ52" si="22">AJ51+AK51+AL51</f>
        <v>0</v>
      </c>
      <c r="AK52" s="122"/>
      <c r="AL52" s="122"/>
      <c r="AM52" s="122">
        <f t="shared" ref="AM52" si="23">AM51+AN51+AO51</f>
        <v>0</v>
      </c>
      <c r="AN52" s="122"/>
      <c r="AO52" s="122"/>
      <c r="AP52" s="122">
        <f t="shared" ref="AP52" si="24">AP51+AQ51+AR51</f>
        <v>0</v>
      </c>
      <c r="AQ52" s="122"/>
      <c r="AR52" s="122"/>
      <c r="AS52" s="122">
        <f t="shared" ref="AS52" si="25">AS51+AT51+AU51</f>
        <v>0</v>
      </c>
      <c r="AT52" s="122"/>
      <c r="AU52" s="122"/>
      <c r="AV52" s="122">
        <f t="shared" ref="AV52" si="26">AV51+AW51+AX51</f>
        <v>0</v>
      </c>
      <c r="AW52" s="122"/>
      <c r="AX52" s="122"/>
      <c r="AY52" s="122">
        <f t="shared" ref="AY52" si="27">AY51+AZ51+BA51</f>
        <v>0</v>
      </c>
      <c r="AZ52" s="122"/>
      <c r="BA52" s="122"/>
      <c r="BB52" s="122">
        <f t="shared" ref="BB52" si="28">BB51+BC51+BD51</f>
        <v>0</v>
      </c>
      <c r="BC52" s="122"/>
      <c r="BD52" s="122"/>
      <c r="BE52" s="122">
        <f t="shared" ref="BE52" si="29">BE51+BF51+BG51</f>
        <v>0</v>
      </c>
      <c r="BF52" s="122"/>
      <c r="BG52" s="122"/>
      <c r="BH52" s="122">
        <f t="shared" ref="BH52" si="30">BH51+BI51+BJ51</f>
        <v>0</v>
      </c>
      <c r="BI52" s="122"/>
      <c r="BJ52" s="122"/>
      <c r="BK52" s="122">
        <f t="shared" ref="BK52" si="31">BK51+BL51+BM51</f>
        <v>0</v>
      </c>
      <c r="BL52" s="122"/>
      <c r="BM52" s="122"/>
      <c r="BN52" s="122">
        <f t="shared" ref="BN52" si="32">BN51+BO51+BP51</f>
        <v>0</v>
      </c>
      <c r="BO52" s="122"/>
      <c r="BP52" s="122"/>
      <c r="BQ52" s="122">
        <f t="shared" ref="BQ52" si="33">BQ51+BR51+BS51</f>
        <v>0</v>
      </c>
      <c r="BR52" s="122"/>
      <c r="BS52" s="122"/>
      <c r="BT52" s="122">
        <f t="shared" ref="BT52" si="34">BT51+BU51+BV51</f>
        <v>0</v>
      </c>
      <c r="BU52" s="122"/>
      <c r="BV52" s="122"/>
      <c r="BW52" s="122">
        <f t="shared" ref="BW52" si="35">BW51+BX51+BY51</f>
        <v>0</v>
      </c>
      <c r="BX52" s="122"/>
      <c r="BY52" s="122"/>
      <c r="BZ52" s="122">
        <f t="shared" ref="BZ52" si="36">BZ51+CA51+CB51</f>
        <v>0</v>
      </c>
      <c r="CA52" s="122"/>
      <c r="CB52" s="122"/>
      <c r="CC52" s="122">
        <f t="shared" ref="CC52" si="37">CC51+CD51+CE51</f>
        <v>0</v>
      </c>
      <c r="CD52" s="122"/>
      <c r="CE52" s="122"/>
      <c r="CF52" s="122">
        <f t="shared" ref="CF52" si="38">CF51+CG51+CH51</f>
        <v>0</v>
      </c>
      <c r="CG52" s="122"/>
      <c r="CH52" s="122"/>
      <c r="CI52" s="122">
        <f t="shared" ref="CI52" si="39">CI51+CJ51+CK51</f>
        <v>0</v>
      </c>
      <c r="CJ52" s="122"/>
      <c r="CK52" s="122"/>
      <c r="CL52" s="122">
        <f t="shared" ref="CL52" si="40">CL51+CM51+CN51</f>
        <v>0</v>
      </c>
      <c r="CM52" s="122"/>
      <c r="CN52" s="122"/>
      <c r="CO52" s="122">
        <f t="shared" ref="CO52" si="41">CO51+CP51+CQ51</f>
        <v>0</v>
      </c>
      <c r="CP52" s="122"/>
      <c r="CQ52" s="122"/>
      <c r="CR52" s="122">
        <f t="shared" ref="CR52" si="42">CR51+CS51+CT51</f>
        <v>0</v>
      </c>
      <c r="CS52" s="122"/>
      <c r="CT52" s="122"/>
      <c r="CU52" s="122">
        <f t="shared" ref="CU52" si="43">CU51+CV51+CW51</f>
        <v>0</v>
      </c>
      <c r="CV52" s="122"/>
      <c r="CW52" s="122"/>
      <c r="CX52" s="122">
        <f t="shared" ref="CX52" si="44">CX51+CY51+CZ51</f>
        <v>0</v>
      </c>
      <c r="CY52" s="122"/>
      <c r="CZ52" s="122"/>
      <c r="DA52" s="122">
        <f t="shared" ref="DA52" si="45">DA51+DB51+DC51</f>
        <v>0</v>
      </c>
      <c r="DB52" s="122"/>
      <c r="DC52" s="122"/>
      <c r="DD52" s="122">
        <f t="shared" ref="DD52" si="46">DD51+DE51+DF51</f>
        <v>0</v>
      </c>
      <c r="DE52" s="122"/>
      <c r="DF52" s="122"/>
      <c r="DG52" s="122">
        <f t="shared" ref="DG52" si="47">DG51+DH51+DI51</f>
        <v>0</v>
      </c>
      <c r="DH52" s="122"/>
      <c r="DI52" s="122"/>
      <c r="DJ52" s="122">
        <f t="shared" ref="DJ52" si="48">DJ51+DK51+DL51</f>
        <v>0</v>
      </c>
      <c r="DK52" s="122"/>
      <c r="DL52" s="122"/>
      <c r="DM52" s="122">
        <f t="shared" ref="DM52" si="49">DM51+DN51+DO51</f>
        <v>0</v>
      </c>
      <c r="DN52" s="122"/>
      <c r="DO52" s="122"/>
      <c r="DP52" s="122">
        <f t="shared" ref="DP52" si="50">DP51+DQ51+DR51</f>
        <v>0</v>
      </c>
      <c r="DQ52" s="122"/>
      <c r="DR52" s="122"/>
      <c r="DS52" s="122">
        <f t="shared" ref="DS52" si="51">DS51+DT51+DU51</f>
        <v>0</v>
      </c>
      <c r="DT52" s="122"/>
      <c r="DU52" s="122"/>
      <c r="DV52" s="122">
        <f t="shared" ref="DV52" si="52">DV51+DW51+DX51</f>
        <v>0</v>
      </c>
      <c r="DW52" s="122"/>
      <c r="DX52" s="122"/>
      <c r="DY52" s="122">
        <f t="shared" ref="DY52" si="53">DY51+DZ51+EA51</f>
        <v>0</v>
      </c>
      <c r="DZ52" s="122"/>
      <c r="EA52" s="122"/>
      <c r="EB52" s="122">
        <f t="shared" ref="EB52" si="54">EB51+EC51+ED51</f>
        <v>0</v>
      </c>
      <c r="EC52" s="122"/>
      <c r="ED52" s="122"/>
      <c r="EE52" s="122">
        <f t="shared" ref="EE52" si="55">EE51+EF51+EG51</f>
        <v>0</v>
      </c>
      <c r="EF52" s="122"/>
      <c r="EG52" s="122"/>
      <c r="EH52" s="122">
        <f t="shared" ref="EH52" si="56">EH51+EI51+EJ51</f>
        <v>0</v>
      </c>
      <c r="EI52" s="122"/>
      <c r="EJ52" s="122"/>
      <c r="EK52" s="122">
        <f t="shared" ref="EK52" si="57">EK51+EL51+EM51</f>
        <v>0</v>
      </c>
      <c r="EL52" s="122"/>
      <c r="EM52" s="122"/>
      <c r="EN52" s="122">
        <f t="shared" ref="EN52" si="58">EN51+EO51+EP51</f>
        <v>0</v>
      </c>
      <c r="EO52" s="122"/>
      <c r="EP52" s="122"/>
      <c r="EQ52" s="122">
        <f t="shared" ref="EQ52" si="59">EQ51+ER51+ES51</f>
        <v>0</v>
      </c>
      <c r="ER52" s="122"/>
      <c r="ES52" s="122"/>
      <c r="ET52" s="122">
        <f t="shared" ref="ET52" si="60">ET51+EU51+EV51</f>
        <v>0</v>
      </c>
      <c r="EU52" s="122"/>
      <c r="EV52" s="122"/>
      <c r="EW52" s="122">
        <f t="shared" ref="EW52" si="61">EW51+EX51+EY51</f>
        <v>0</v>
      </c>
      <c r="EX52" s="122"/>
      <c r="EY52" s="122"/>
      <c r="EZ52" s="122">
        <f t="shared" ref="EZ52" si="62">EZ51+FA51+FB51</f>
        <v>0</v>
      </c>
      <c r="FA52" s="122"/>
      <c r="FB52" s="122"/>
      <c r="FC52" s="122">
        <f t="shared" ref="FC52" si="63">FC51+FD51+FE51</f>
        <v>0</v>
      </c>
      <c r="FD52" s="122"/>
      <c r="FE52" s="122"/>
      <c r="FF52" s="122">
        <f t="shared" ref="FF52" si="64">FF51+FG51+FH51</f>
        <v>0</v>
      </c>
      <c r="FG52" s="122"/>
      <c r="FH52" s="122"/>
      <c r="FI52" s="122">
        <f t="shared" ref="FI52" si="65">FI51+FJ51+FK51</f>
        <v>0</v>
      </c>
      <c r="FJ52" s="122"/>
      <c r="FK52" s="122"/>
      <c r="FL52" s="122">
        <f t="shared" ref="FL52" si="66">FL51+FM51+FN51</f>
        <v>0</v>
      </c>
      <c r="FM52" s="122"/>
      <c r="FN52" s="122"/>
      <c r="FO52" s="122">
        <f t="shared" ref="FO52" si="67">FO51+FP51+FQ51</f>
        <v>0</v>
      </c>
      <c r="FP52" s="122"/>
      <c r="FQ52" s="122"/>
      <c r="FR52" s="122">
        <f t="shared" ref="FR52" si="68">FR51+FS51+FT51</f>
        <v>0</v>
      </c>
      <c r="FS52" s="122"/>
      <c r="FT52" s="122"/>
      <c r="FU52" s="122">
        <f t="shared" ref="FU52" si="69">FU51+FV51+FW51</f>
        <v>0</v>
      </c>
      <c r="FV52" s="122"/>
      <c r="FW52" s="122"/>
      <c r="FX52" s="122">
        <f t="shared" ref="FX52" si="70">FX51+FY51+FZ51</f>
        <v>0</v>
      </c>
      <c r="FY52" s="122"/>
      <c r="FZ52" s="122"/>
      <c r="GA52" s="122">
        <f t="shared" ref="GA52" si="71">GA51+GB51+GC51</f>
        <v>0</v>
      </c>
      <c r="GB52" s="122"/>
      <c r="GC52" s="122"/>
      <c r="GD52" s="122">
        <f t="shared" ref="GD52" si="72">GD51+GE51+GF51</f>
        <v>0</v>
      </c>
      <c r="GE52" s="122"/>
      <c r="GF52" s="122"/>
      <c r="GG52" s="122">
        <f t="shared" ref="GG52" si="73">GG51+GH51+GI51</f>
        <v>0</v>
      </c>
      <c r="GH52" s="122"/>
      <c r="GI52" s="122"/>
      <c r="GJ52" s="122">
        <f t="shared" ref="GJ52" si="74">GJ51+GK51+GL51</f>
        <v>0</v>
      </c>
      <c r="GK52" s="122"/>
      <c r="GL52" s="122"/>
      <c r="GM52" s="122">
        <f t="shared" ref="GM52" si="75">GM51+GN51+GO51</f>
        <v>0</v>
      </c>
      <c r="GN52" s="122"/>
      <c r="GO52" s="122"/>
      <c r="GP52" s="122">
        <f t="shared" ref="GP52" si="76">GP51+GQ51+GR51</f>
        <v>0</v>
      </c>
      <c r="GQ52" s="122"/>
      <c r="GR52" s="122"/>
      <c r="GS52" s="122">
        <f t="shared" ref="GS52" si="77">GS51+GT51+GU51</f>
        <v>0</v>
      </c>
      <c r="GT52" s="122"/>
      <c r="GU52" s="122"/>
      <c r="GV52" s="122">
        <f t="shared" ref="GV52" si="78">GV51+GW51+GX51</f>
        <v>0</v>
      </c>
      <c r="GW52" s="122"/>
      <c r="GX52" s="122"/>
      <c r="GY52" s="122">
        <f t="shared" ref="GY52" si="79">GY51+GZ51+HA51</f>
        <v>0</v>
      </c>
      <c r="GZ52" s="122"/>
      <c r="HA52" s="122"/>
      <c r="HB52" s="122">
        <f t="shared" ref="HB52" si="80">HB51+HC51+HD51</f>
        <v>0</v>
      </c>
      <c r="HC52" s="122"/>
      <c r="HD52" s="122"/>
      <c r="HE52" s="122">
        <f t="shared" ref="HE52" si="81">HE51+HF51+HG51</f>
        <v>0</v>
      </c>
      <c r="HF52" s="122"/>
      <c r="HG52" s="122"/>
      <c r="HH52" s="122">
        <f t="shared" ref="HH52" si="82">HH51+HI51+HJ51</f>
        <v>0</v>
      </c>
      <c r="HI52" s="122"/>
      <c r="HJ52" s="122"/>
      <c r="HK52" s="122">
        <f t="shared" ref="HK52" si="83">HK51+HL51+HM51</f>
        <v>0</v>
      </c>
      <c r="HL52" s="122"/>
      <c r="HM52" s="122"/>
      <c r="HN52" s="122">
        <f t="shared" ref="HN52" si="84">HN51+HO51+HP51</f>
        <v>0</v>
      </c>
      <c r="HO52" s="122"/>
      <c r="HP52" s="122"/>
      <c r="HQ52" s="122">
        <f t="shared" ref="HQ52" si="85">HQ51+HR51+HS51</f>
        <v>0</v>
      </c>
      <c r="HR52" s="122"/>
      <c r="HS52" s="122"/>
      <c r="HT52" s="122">
        <f t="shared" ref="HT52" si="86">HT51+HU51+HV51</f>
        <v>0</v>
      </c>
      <c r="HU52" s="122"/>
      <c r="HV52" s="122"/>
      <c r="HW52" s="122">
        <f t="shared" ref="HW52" si="87">HW51+HX51+HY51</f>
        <v>0</v>
      </c>
      <c r="HX52" s="122"/>
      <c r="HY52" s="122"/>
      <c r="HZ52" s="122">
        <f t="shared" ref="HZ52" si="88">HZ51+IA51+IB51</f>
        <v>0</v>
      </c>
      <c r="IA52" s="122"/>
      <c r="IB52" s="122"/>
      <c r="IC52" s="122">
        <f t="shared" ref="IC52" si="89">IC51+ID51+IE51</f>
        <v>0</v>
      </c>
      <c r="ID52" s="122"/>
      <c r="IE52" s="122"/>
      <c r="IF52" s="122">
        <f t="shared" ref="IF52" si="90">IF51+IG51+IH51</f>
        <v>0</v>
      </c>
      <c r="IG52" s="122"/>
      <c r="IH52" s="122"/>
      <c r="II52" s="122">
        <f t="shared" ref="II52" si="91">II51+IJ51+IK51</f>
        <v>0</v>
      </c>
      <c r="IJ52" s="122"/>
      <c r="IK52" s="122"/>
      <c r="IL52" s="122">
        <f t="shared" ref="IL52" si="92">IL51+IM51+IN51</f>
        <v>0</v>
      </c>
      <c r="IM52" s="122"/>
      <c r="IN52" s="122"/>
      <c r="IO52" s="122">
        <f t="shared" ref="IO52" si="93">IO51+IP51+IQ51</f>
        <v>0</v>
      </c>
      <c r="IP52" s="122"/>
      <c r="IQ52" s="122"/>
      <c r="IR52" s="122">
        <f t="shared" ref="IR52" si="94">IR51+IS51+IT51</f>
        <v>0</v>
      </c>
      <c r="IS52" s="122"/>
      <c r="IT52" s="122"/>
      <c r="IU52" s="122">
        <f t="shared" ref="IU52" si="95">IU51+IV51+IW51</f>
        <v>0</v>
      </c>
      <c r="IV52" s="122"/>
      <c r="IW52" s="122"/>
      <c r="IX52" s="122">
        <f t="shared" ref="IX52" si="96">IX51+IY51+IZ51</f>
        <v>0</v>
      </c>
      <c r="IY52" s="122"/>
      <c r="IZ52" s="122"/>
      <c r="JA52" s="122">
        <f t="shared" ref="JA52" si="97">JA51+JB51+JC51</f>
        <v>0</v>
      </c>
      <c r="JB52" s="122"/>
      <c r="JC52" s="122"/>
      <c r="JD52" s="122">
        <f t="shared" ref="JD52" si="98">JD51+JE51+JF51</f>
        <v>0</v>
      </c>
      <c r="JE52" s="122"/>
      <c r="JF52" s="122"/>
      <c r="JG52" s="122">
        <f t="shared" ref="JG52" si="99">JG51+JH51+JI51</f>
        <v>0</v>
      </c>
      <c r="JH52" s="122"/>
      <c r="JI52" s="122"/>
      <c r="JJ52" s="122">
        <f t="shared" ref="JJ52" si="100">JJ51+JK51+JL51</f>
        <v>0</v>
      </c>
      <c r="JK52" s="122"/>
      <c r="JL52" s="122"/>
      <c r="JM52" s="122">
        <f t="shared" ref="JM52" si="101">JM51+JN51+JO51</f>
        <v>0</v>
      </c>
      <c r="JN52" s="122"/>
      <c r="JO52" s="122"/>
      <c r="JP52" s="122">
        <f t="shared" ref="JP52" si="102">JP51+JQ51+JR51</f>
        <v>0</v>
      </c>
      <c r="JQ52" s="122"/>
      <c r="JR52" s="122"/>
      <c r="JS52" s="122">
        <f t="shared" ref="JS52" si="103">JS51+JT51+JU51</f>
        <v>0</v>
      </c>
      <c r="JT52" s="122"/>
      <c r="JU52" s="122"/>
      <c r="JV52" s="122">
        <f t="shared" ref="JV52" si="104">JV51+JW51+JX51</f>
        <v>0</v>
      </c>
      <c r="JW52" s="122"/>
      <c r="JX52" s="122"/>
      <c r="JY52" s="122">
        <f t="shared" ref="JY52" si="105">JY51+JZ51+KA51</f>
        <v>0</v>
      </c>
      <c r="JZ52" s="122"/>
      <c r="KA52" s="122"/>
      <c r="KB52" s="122">
        <f t="shared" ref="KB52" si="106">KB51+KC51+KD51</f>
        <v>0</v>
      </c>
      <c r="KC52" s="122"/>
      <c r="KD52" s="122"/>
      <c r="KE52" s="122">
        <f t="shared" ref="KE52" si="107">KE51+KF51+KG51</f>
        <v>0</v>
      </c>
      <c r="KF52" s="122"/>
      <c r="KG52" s="122"/>
      <c r="KH52" s="122">
        <f t="shared" ref="KH52" si="108">KH51+KI51+KJ51</f>
        <v>0</v>
      </c>
      <c r="KI52" s="122"/>
      <c r="KJ52" s="122"/>
      <c r="KK52" s="122">
        <f t="shared" ref="KK52" si="109">KK51+KL51+KM51</f>
        <v>0</v>
      </c>
      <c r="KL52" s="122"/>
      <c r="KM52" s="122"/>
      <c r="KN52" s="122">
        <f t="shared" ref="KN52" si="110">KN51+KO51+KP51</f>
        <v>0</v>
      </c>
      <c r="KO52" s="122"/>
      <c r="KP52" s="122"/>
      <c r="KQ52" s="122">
        <f t="shared" ref="KQ52" si="111">KQ51+KR51+KS51</f>
        <v>0</v>
      </c>
      <c r="KR52" s="122"/>
      <c r="KS52" s="122"/>
      <c r="KT52" s="122">
        <f t="shared" ref="KT52" si="112">KT51+KU51+KV51</f>
        <v>0</v>
      </c>
      <c r="KU52" s="122"/>
      <c r="KV52" s="122"/>
      <c r="KW52" s="122">
        <f t="shared" ref="KW52" si="113">KW51+KX51+KY51</f>
        <v>0</v>
      </c>
      <c r="KX52" s="122"/>
      <c r="KY52" s="122"/>
      <c r="KZ52" s="122">
        <f t="shared" ref="KZ52" si="114">KZ51+LA51+LB51</f>
        <v>0</v>
      </c>
      <c r="LA52" s="122"/>
      <c r="LB52" s="122"/>
      <c r="LC52" s="122">
        <f t="shared" ref="LC52" si="115">LC51+LD51+LE51</f>
        <v>0</v>
      </c>
      <c r="LD52" s="122"/>
      <c r="LE52" s="122"/>
      <c r="LF52" s="122">
        <f t="shared" ref="LF52" si="116">LF51+LG51+LH51</f>
        <v>0</v>
      </c>
      <c r="LG52" s="122"/>
      <c r="LH52" s="122"/>
      <c r="LI52" s="122">
        <f t="shared" ref="LI52" si="117">LI51+LJ51+LK51</f>
        <v>0</v>
      </c>
      <c r="LJ52" s="122"/>
      <c r="LK52" s="122"/>
      <c r="LL52" s="122">
        <f t="shared" ref="LL52" si="118">LL51+LM51+LN51</f>
        <v>0</v>
      </c>
      <c r="LM52" s="122"/>
      <c r="LN52" s="122"/>
      <c r="LO52" s="122">
        <f t="shared" ref="LO52" si="119">LO51+LP51+LQ51</f>
        <v>0</v>
      </c>
      <c r="LP52" s="122"/>
      <c r="LQ52" s="122"/>
      <c r="LR52" s="122">
        <f t="shared" ref="LR52" si="120">LR51+LS51+LT51</f>
        <v>0</v>
      </c>
      <c r="LS52" s="122"/>
      <c r="LT52" s="122"/>
      <c r="LU52" s="122">
        <f t="shared" ref="LU52" si="121">LU51+LV51+LW51</f>
        <v>0</v>
      </c>
      <c r="LV52" s="122"/>
      <c r="LW52" s="122"/>
      <c r="LX52" s="122">
        <f t="shared" ref="LX52" si="122">LX51+LY51+LZ51</f>
        <v>0</v>
      </c>
      <c r="LY52" s="122"/>
      <c r="LZ52" s="122"/>
      <c r="MA52" s="122">
        <f t="shared" ref="MA52" si="123">MA51+MB51+MC51</f>
        <v>0</v>
      </c>
      <c r="MB52" s="122"/>
      <c r="MC52" s="122"/>
      <c r="MD52" s="122">
        <f t="shared" ref="MD52" si="124">MD51+ME51+MF51</f>
        <v>0</v>
      </c>
      <c r="ME52" s="122"/>
      <c r="MF52" s="122"/>
      <c r="MG52" s="122">
        <f t="shared" ref="MG52" si="125">MG51+MH51+MI51</f>
        <v>0</v>
      </c>
      <c r="MH52" s="122"/>
      <c r="MI52" s="122"/>
      <c r="MJ52" s="122">
        <f t="shared" ref="MJ52" si="126">MJ51+MK51+ML51</f>
        <v>0</v>
      </c>
      <c r="MK52" s="122"/>
      <c r="ML52" s="122"/>
      <c r="MM52" s="122">
        <f t="shared" ref="MM52" si="127">MM51+MN51+MO51</f>
        <v>0</v>
      </c>
      <c r="MN52" s="122"/>
      <c r="MO52" s="122"/>
      <c r="MP52" s="122">
        <f t="shared" ref="MP52" si="128">MP51+MQ51+MR51</f>
        <v>0</v>
      </c>
      <c r="MQ52" s="122"/>
      <c r="MR52" s="122"/>
      <c r="MS52" s="122">
        <f t="shared" ref="MS52" si="129">MS51+MT51+MU51</f>
        <v>0</v>
      </c>
      <c r="MT52" s="122"/>
      <c r="MU52" s="122"/>
      <c r="MV52" s="122">
        <f t="shared" ref="MV52" si="130">MV51+MW51+MX51</f>
        <v>0</v>
      </c>
      <c r="MW52" s="122"/>
      <c r="MX52" s="122"/>
      <c r="MY52" s="122">
        <f t="shared" ref="MY52" si="131">MY51+MZ51+NA51</f>
        <v>0</v>
      </c>
      <c r="MZ52" s="122"/>
      <c r="NA52" s="122"/>
      <c r="NB52" s="122">
        <f t="shared" ref="NB52" si="132">NB51+NC51+ND51</f>
        <v>0</v>
      </c>
      <c r="NC52" s="122"/>
      <c r="ND52" s="122"/>
      <c r="NE52" s="122">
        <f t="shared" ref="NE52" si="133">NE51+NF51+NG51</f>
        <v>0</v>
      </c>
      <c r="NF52" s="122"/>
      <c r="NG52" s="122"/>
      <c r="NH52" s="122">
        <f t="shared" ref="NH52" si="134">NH51+NI51+NJ51</f>
        <v>0</v>
      </c>
      <c r="NI52" s="122"/>
      <c r="NJ52" s="122"/>
      <c r="NK52" s="122">
        <f t="shared" ref="NK52" si="135">NK51+NL51+NM51</f>
        <v>0</v>
      </c>
      <c r="NL52" s="122"/>
      <c r="NM52" s="122"/>
      <c r="NN52" s="122">
        <f t="shared" ref="NN52" si="136">NN51+NO51+NP51</f>
        <v>0</v>
      </c>
      <c r="NO52" s="122"/>
      <c r="NP52" s="122"/>
      <c r="NQ52" s="122">
        <f t="shared" ref="NQ52" si="137">NQ51+NR51+NS51</f>
        <v>0</v>
      </c>
      <c r="NR52" s="122"/>
      <c r="NS52" s="122"/>
    </row>
    <row r="54" spans="1:383" x14ac:dyDescent="0.25">
      <c r="B54" t="s">
        <v>3215</v>
      </c>
    </row>
    <row r="55" spans="1:383" x14ac:dyDescent="0.25">
      <c r="B55" t="s">
        <v>3216</v>
      </c>
      <c r="C55" t="s">
        <v>3229</v>
      </c>
      <c r="D55">
        <f>(C51+F51+I51+L51+O51+R51+U51+X51+AA51+AD51+AG51+AJ51+AM51+AP51+AS51+AV51+AY51+BB51+BE51+BH51)/20</f>
        <v>0</v>
      </c>
      <c r="E55">
        <f>D55/100*25</f>
        <v>0</v>
      </c>
    </row>
    <row r="56" spans="1:383" x14ac:dyDescent="0.25">
      <c r="B56" t="s">
        <v>3217</v>
      </c>
      <c r="C56" t="s">
        <v>3229</v>
      </c>
      <c r="D56">
        <f>(D51+G51+J51+M51+P51+S51+V51+Y51+AB51+AE51+AH51+AK51+AN51+AQ51+AT51+AW51+AZ51+BC51+BF51+BI51)/20</f>
        <v>0</v>
      </c>
      <c r="E56">
        <f>D56/100*25</f>
        <v>0</v>
      </c>
    </row>
    <row r="57" spans="1:383" x14ac:dyDescent="0.25">
      <c r="B57" t="s">
        <v>3218</v>
      </c>
      <c r="C57" t="s">
        <v>3229</v>
      </c>
      <c r="D57">
        <f>(E51+H51+K51+N51+Q51+T51+W51+Z51+AC51+AF51+AI51+AL51+AO51+AR51+AU51+AX51+BA51+BD51+BG51+BJ51)/20</f>
        <v>0</v>
      </c>
      <c r="E57">
        <f>D57/100*25</f>
        <v>0</v>
      </c>
    </row>
    <row r="59" spans="1:383" x14ac:dyDescent="0.25">
      <c r="B59" t="s">
        <v>3216</v>
      </c>
      <c r="C59" t="s">
        <v>3230</v>
      </c>
      <c r="D59">
        <f>(BK51+BN51+BQ51+BT51+BW51+BZ51+CC51+CF51+CI51+CL51+CO51+CR51+CU51+CX51+DA51+DD51+DG51+DJ51+DM51+DP51+DS51+DV51+DY51+EB51+EE51+EH51+EK51+EN51+EQ51)/29</f>
        <v>0</v>
      </c>
      <c r="E59">
        <f>D59/100*25</f>
        <v>0</v>
      </c>
    </row>
    <row r="60" spans="1:383" x14ac:dyDescent="0.25">
      <c r="B60" t="s">
        <v>3217</v>
      </c>
      <c r="C60" t="s">
        <v>3230</v>
      </c>
      <c r="D60">
        <f>(BL51+BO51+BR51+BU51+BX51+CA51+CD51+CG51+CJ51+CM51+CP51+CS51+CV51+CY51+DB51+DE51+DH51+DK51+DN51+DQ51+DT51+DW51+DZ51+EC51+EF51+EI51+EL51+EO51+ER51)/29</f>
        <v>0</v>
      </c>
      <c r="E60">
        <f>D60/100*25</f>
        <v>0</v>
      </c>
    </row>
    <row r="61" spans="1:383" x14ac:dyDescent="0.25">
      <c r="B61" t="s">
        <v>3218</v>
      </c>
      <c r="C61" t="s">
        <v>3230</v>
      </c>
      <c r="D61">
        <f>(BM51+BP51+BS51+BV51+BY51+CB51+CE51+CH51+CK51+CN51+CQ51+CT51+CW51+CZ51+DC51+DF51+DI51+DL51+DO51+DR51+DU51+DX51+EA51+ED51+EG51+EJ51+EM51+EP51+ES51)/29</f>
        <v>0</v>
      </c>
      <c r="E61">
        <f>D61/100*25</f>
        <v>0</v>
      </c>
    </row>
    <row r="63" spans="1:383" x14ac:dyDescent="0.25">
      <c r="B63" t="s">
        <v>3216</v>
      </c>
      <c r="C63" t="s">
        <v>3231</v>
      </c>
      <c r="D63">
        <f>(ET51+EW51+EZ51+FC51+FF51+FI51+FL51+FO51+FR51)/9</f>
        <v>0</v>
      </c>
      <c r="E63">
        <f>D63/100*25</f>
        <v>0</v>
      </c>
    </row>
    <row r="64" spans="1:383" x14ac:dyDescent="0.25">
      <c r="B64" t="s">
        <v>3217</v>
      </c>
      <c r="C64" t="s">
        <v>3231</v>
      </c>
      <c r="D64">
        <f>(EU51+EX51+FA51+FD51+FG51+FJ51+FM51+FP51+FS51)/9</f>
        <v>0</v>
      </c>
      <c r="E64">
        <f>D64/100*25</f>
        <v>0</v>
      </c>
    </row>
    <row r="65" spans="2:5" x14ac:dyDescent="0.25">
      <c r="B65" t="s">
        <v>3218</v>
      </c>
      <c r="C65" t="s">
        <v>3231</v>
      </c>
      <c r="D65">
        <f>(EV51+EY51+FB51+FE51+FH51+FK51+FN51+FQ51+FT51)/9</f>
        <v>0</v>
      </c>
      <c r="E65">
        <f>D65/100*25</f>
        <v>0</v>
      </c>
    </row>
    <row r="67" spans="2:5" x14ac:dyDescent="0.25">
      <c r="B67" t="s">
        <v>3216</v>
      </c>
      <c r="C67" t="s">
        <v>3232</v>
      </c>
      <c r="D67">
        <f>(FX51+GA51+GD51+GG51+GJ51+GM51+GP51+GS51+GV51+GY51+HB51+HE51+HH51+HK51+HN51+HQ51+HT51+HW51+HZ51+IC51+IF51+II51+IL51+IO51+IR51+IU51+IX51+JA51+JD51+JG51+JJ51+JM51+JP51+JS51+JV51+JY51+KB51+KE51+KH51+KK51+KN51+KQ51+KT51+KW51+KZ51+LC51+LF51)/47</f>
        <v>0</v>
      </c>
      <c r="E67">
        <f>D67/100*25</f>
        <v>0</v>
      </c>
    </row>
    <row r="68" spans="2:5" x14ac:dyDescent="0.25">
      <c r="B68" t="s">
        <v>3217</v>
      </c>
      <c r="C68" t="s">
        <v>3232</v>
      </c>
      <c r="D68">
        <f>(FY51+GB51+GE51+GH51+GK51+GN51+GQ51+GT51+GW51+GZ51+HC51+HF51+HI51+HL51+HO51+HR51+HU51+HX51+IA51+ID51+IG51+IJ51+IM51+IP51+IS51+IV51+IY51+JB51+JE51+JH51+JK51+JN51+JQ51+JT51+JW51+JZ51+KC51+KF51+KI51+KL51+KO51+KR51+KU51+KX51+LA51+LD51+LG51)/47</f>
        <v>0</v>
      </c>
      <c r="E68">
        <f>D68/100*25</f>
        <v>0</v>
      </c>
    </row>
    <row r="69" spans="2:5" x14ac:dyDescent="0.25">
      <c r="B69" t="s">
        <v>3218</v>
      </c>
      <c r="C69" t="s">
        <v>3232</v>
      </c>
      <c r="D69">
        <f>(FZ51+GC51+GF51+GI51+GL51+GO51+GR51+GU51+GX51+HA51+HD51+HG51+HJ51+HM51+HP51+HS51+HV51+HY51+IB51+IE51+IH51+IK51+IN51+IQ51+IT51+IW51+IZ51+JC51+JF51+JI51+JL51+JO51+JR51+JU51+JX51+KA51+KD51+KG51+KJ51+KM51+KP51+KS51+KV51+KY51+LB51+LE51+LH51)/47</f>
        <v>0</v>
      </c>
      <c r="E69">
        <f>D69/100*25</f>
        <v>0</v>
      </c>
    </row>
    <row r="71" spans="2:5" x14ac:dyDescent="0.25">
      <c r="B71" t="s">
        <v>3216</v>
      </c>
      <c r="C71" t="s">
        <v>3233</v>
      </c>
      <c r="D71">
        <f>(LI51+LL51+LO51+LR51+LU51+LX51+MA51+MD51+MG51+MJ51+MM51+MP51+MS51+MV51+MY51+NB51+NE51+NH51+NK51+NN51+NQ51)/21</f>
        <v>0</v>
      </c>
      <c r="E71">
        <f>D71/100*25</f>
        <v>0</v>
      </c>
    </row>
    <row r="72" spans="2:5" x14ac:dyDescent="0.25">
      <c r="B72" t="s">
        <v>3217</v>
      </c>
      <c r="C72" t="s">
        <v>3233</v>
      </c>
      <c r="D72">
        <f>(LJ51+LM51+LP51+LS51+LV51+LY51+MB51+ME51+MH51+MK51+MN51+MQ51+MT51+MW51+MZ51+NC51+NF51+NI51+NL51+NO51+NR51)/21</f>
        <v>0</v>
      </c>
      <c r="E72">
        <f>D72/100*25</f>
        <v>0</v>
      </c>
    </row>
    <row r="73" spans="2:5" x14ac:dyDescent="0.25">
      <c r="B73" t="s">
        <v>3218</v>
      </c>
      <c r="C73" t="s">
        <v>3233</v>
      </c>
      <c r="D73">
        <f>(LK51+LN51+LQ51+LT51+LW51+LZ51+MC51+MF51+MI51+ML51+MO51+MR51+MU51+MX51+NA51+ND51+NG51+NJ51+NM51+NP51+NS51)/21</f>
        <v>0</v>
      </c>
      <c r="E73">
        <f>D73/100*25</f>
        <v>0</v>
      </c>
    </row>
  </sheetData>
  <mergeCells count="408">
    <mergeCell ref="A2:U2"/>
    <mergeCell ref="NK12:NM12"/>
    <mergeCell ref="NN12:NP12"/>
    <mergeCell ref="A50:B50"/>
    <mergeCell ref="A51:B5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C52:E52"/>
    <mergeCell ref="F52:H52"/>
    <mergeCell ref="I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BE52:BG52"/>
    <mergeCell ref="BH52:BJ52"/>
    <mergeCell ref="BK52:BM52"/>
    <mergeCell ref="BN52:BP52"/>
    <mergeCell ref="BQ52:BS52"/>
    <mergeCell ref="BT52:BV52"/>
    <mergeCell ref="BW52:BY52"/>
    <mergeCell ref="BZ52:CB52"/>
    <mergeCell ref="CC52:CE52"/>
    <mergeCell ref="CF52:CH52"/>
    <mergeCell ref="CI52:CK52"/>
    <mergeCell ref="CL52:CN52"/>
    <mergeCell ref="CO52:CQ52"/>
    <mergeCell ref="CR52:CT52"/>
    <mergeCell ref="CU52:CW52"/>
    <mergeCell ref="CX52:CZ52"/>
    <mergeCell ref="DA52:DC52"/>
    <mergeCell ref="DD52:DF52"/>
    <mergeCell ref="DG52:DI52"/>
    <mergeCell ref="DJ52:DL52"/>
    <mergeCell ref="DM52:DO52"/>
    <mergeCell ref="DP52:DR52"/>
    <mergeCell ref="DS52:DU52"/>
    <mergeCell ref="DV52:DX52"/>
    <mergeCell ref="DY52:EA52"/>
    <mergeCell ref="EB52:ED52"/>
    <mergeCell ref="EE52:EG52"/>
    <mergeCell ref="EH52:EJ52"/>
    <mergeCell ref="EK52:EM52"/>
    <mergeCell ref="EN52:EP52"/>
    <mergeCell ref="EQ52:ES52"/>
    <mergeCell ref="ET52:EV52"/>
    <mergeCell ref="EW52:EY52"/>
    <mergeCell ref="EZ52:FB52"/>
    <mergeCell ref="FC52:FE52"/>
    <mergeCell ref="FF52:FH52"/>
    <mergeCell ref="FI52:FK52"/>
    <mergeCell ref="FL52:FN52"/>
    <mergeCell ref="FO52:FQ52"/>
    <mergeCell ref="FR52:FT52"/>
    <mergeCell ref="FU52:FW52"/>
    <mergeCell ref="FX52:FZ52"/>
    <mergeCell ref="GA52:GC52"/>
    <mergeCell ref="GD52:GF52"/>
    <mergeCell ref="GG52:GI52"/>
    <mergeCell ref="GJ52:GL52"/>
    <mergeCell ref="GM52:GO52"/>
    <mergeCell ref="GP52:GR52"/>
    <mergeCell ref="GS52:GU52"/>
    <mergeCell ref="GV52:GX52"/>
    <mergeCell ref="GY52:HA52"/>
    <mergeCell ref="HB52:HD52"/>
    <mergeCell ref="HE52:HG52"/>
    <mergeCell ref="HH52:HJ52"/>
    <mergeCell ref="HK52:HM52"/>
    <mergeCell ref="HN52:HP52"/>
    <mergeCell ref="HQ52:HS52"/>
    <mergeCell ref="HT52:HV52"/>
    <mergeCell ref="HW52:HY52"/>
    <mergeCell ref="HZ52:IB52"/>
    <mergeCell ref="IC52:IE52"/>
    <mergeCell ref="IF52:IH52"/>
    <mergeCell ref="II52:IK52"/>
    <mergeCell ref="IL52:IN52"/>
    <mergeCell ref="IO52:IQ52"/>
    <mergeCell ref="IR52:IT52"/>
    <mergeCell ref="IU52:IW52"/>
    <mergeCell ref="IX52:IZ52"/>
    <mergeCell ref="JA52:JC52"/>
    <mergeCell ref="JD52:JF52"/>
    <mergeCell ref="JG52:JI52"/>
    <mergeCell ref="JJ52:JL52"/>
    <mergeCell ref="JM52:JO52"/>
    <mergeCell ref="JP52:JR52"/>
    <mergeCell ref="JS52:JU52"/>
    <mergeCell ref="JV52:JX52"/>
    <mergeCell ref="JY52:KA52"/>
    <mergeCell ref="KB52:KD52"/>
    <mergeCell ref="KE52:KG52"/>
    <mergeCell ref="KH52:KJ52"/>
    <mergeCell ref="KK52:KM52"/>
    <mergeCell ref="KN52:KP52"/>
    <mergeCell ref="KQ52:KS52"/>
    <mergeCell ref="KT52:KV52"/>
    <mergeCell ref="KW52:KY52"/>
    <mergeCell ref="KZ52:LB52"/>
    <mergeCell ref="LC52:LE52"/>
    <mergeCell ref="LF52:LH52"/>
    <mergeCell ref="LI52:LK52"/>
    <mergeCell ref="LL52:LN52"/>
    <mergeCell ref="LO52:LQ52"/>
    <mergeCell ref="LR52:LT52"/>
    <mergeCell ref="LU52:LW52"/>
    <mergeCell ref="LX52:LZ52"/>
    <mergeCell ref="MA52:MC52"/>
    <mergeCell ref="MD52:MF52"/>
    <mergeCell ref="MG52:MI52"/>
    <mergeCell ref="MJ52:ML52"/>
    <mergeCell ref="MM52:MO52"/>
    <mergeCell ref="NQ52:NS52"/>
    <mergeCell ref="MP52:MR52"/>
    <mergeCell ref="MS52:MU52"/>
    <mergeCell ref="MV52:MX52"/>
    <mergeCell ref="MY52:NA52"/>
    <mergeCell ref="NB52:ND52"/>
    <mergeCell ref="NE52:NG52"/>
    <mergeCell ref="NH52:NJ52"/>
    <mergeCell ref="NK52:NM52"/>
    <mergeCell ref="NN52:NP5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3"/>
  <sheetViews>
    <sheetView topLeftCell="A30" workbookViewId="0">
      <selection activeCell="H37" sqref="H37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1" t="s">
        <v>3242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1" t="s">
        <v>0</v>
      </c>
      <c r="B4" s="91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95" t="s">
        <v>2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7"/>
      <c r="EH4" s="95" t="s">
        <v>2</v>
      </c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7"/>
      <c r="FX4" s="95" t="s">
        <v>2</v>
      </c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4"/>
      <c r="IU4" s="108" t="s">
        <v>181</v>
      </c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26" t="s">
        <v>244</v>
      </c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44" t="s">
        <v>244</v>
      </c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19" t="s">
        <v>244</v>
      </c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9"/>
      <c r="NO4" s="119"/>
      <c r="NP4" s="119"/>
      <c r="NQ4" s="119"/>
      <c r="NR4" s="119"/>
      <c r="NS4" s="119"/>
      <c r="NT4" s="119"/>
      <c r="NU4" s="119"/>
      <c r="NV4" s="119"/>
      <c r="NW4" s="119"/>
      <c r="NX4" s="119"/>
      <c r="NY4" s="120"/>
      <c r="NZ4" s="118" t="s">
        <v>244</v>
      </c>
      <c r="OA4" s="119"/>
      <c r="OB4" s="119"/>
      <c r="OC4" s="119"/>
      <c r="OD4" s="119"/>
      <c r="OE4" s="119"/>
      <c r="OF4" s="119"/>
      <c r="OG4" s="119"/>
      <c r="OH4" s="119"/>
      <c r="OI4" s="119"/>
      <c r="OJ4" s="119"/>
      <c r="OK4" s="119"/>
      <c r="OL4" s="119"/>
      <c r="OM4" s="119"/>
      <c r="ON4" s="119"/>
      <c r="OO4" s="119"/>
      <c r="OP4" s="119"/>
      <c r="OQ4" s="119"/>
      <c r="OR4" s="119"/>
      <c r="OS4" s="119"/>
      <c r="OT4" s="119"/>
      <c r="OU4" s="119"/>
      <c r="OV4" s="119"/>
      <c r="OW4" s="119"/>
      <c r="OX4" s="119"/>
      <c r="OY4" s="119"/>
      <c r="OZ4" s="119"/>
      <c r="PA4" s="119"/>
      <c r="PB4" s="119"/>
      <c r="PC4" s="119"/>
      <c r="PD4" s="119"/>
      <c r="PE4" s="119"/>
      <c r="PF4" s="119"/>
      <c r="PG4" s="119"/>
      <c r="PH4" s="119"/>
      <c r="PI4" s="120"/>
      <c r="PJ4" s="95" t="s">
        <v>244</v>
      </c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96"/>
      <c r="RG4" s="96"/>
      <c r="RH4" s="97"/>
      <c r="RI4" s="103" t="s">
        <v>291</v>
      </c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3"/>
      <c r="RX4" s="123"/>
      <c r="RY4" s="123"/>
      <c r="RZ4" s="123"/>
      <c r="SA4" s="123"/>
      <c r="SB4" s="123"/>
      <c r="SC4" s="123"/>
      <c r="SD4" s="123"/>
      <c r="SE4" s="123"/>
      <c r="SF4" s="123"/>
      <c r="SG4" s="123"/>
      <c r="SH4" s="123"/>
      <c r="SI4" s="123"/>
      <c r="SJ4" s="123"/>
      <c r="SK4" s="123"/>
      <c r="SL4" s="123"/>
      <c r="SM4" s="123"/>
      <c r="SN4" s="123"/>
      <c r="SO4" s="123"/>
      <c r="SP4" s="123"/>
      <c r="SQ4" s="123"/>
      <c r="SR4" s="123"/>
      <c r="SS4" s="123"/>
      <c r="ST4" s="123"/>
      <c r="SU4" s="123"/>
      <c r="SV4" s="123"/>
      <c r="SW4" s="123"/>
      <c r="SX4" s="123"/>
      <c r="SY4" s="123"/>
      <c r="SZ4" s="123"/>
      <c r="TA4" s="123"/>
      <c r="TB4" s="123"/>
      <c r="TC4" s="123"/>
      <c r="TD4" s="123"/>
      <c r="TE4" s="123"/>
      <c r="TF4" s="123"/>
      <c r="TG4" s="123"/>
      <c r="TH4" s="123"/>
      <c r="TI4" s="123"/>
      <c r="TJ4" s="123"/>
      <c r="TK4" s="123"/>
      <c r="TL4" s="123"/>
      <c r="TM4" s="123"/>
      <c r="TN4" s="123"/>
      <c r="TO4" s="123"/>
      <c r="TP4" s="123"/>
      <c r="TQ4" s="123"/>
      <c r="TR4" s="123"/>
      <c r="TS4" s="123"/>
      <c r="TT4" s="123"/>
      <c r="TU4" s="123"/>
      <c r="TV4" s="123"/>
      <c r="TW4" s="123"/>
      <c r="TX4" s="123"/>
      <c r="TY4" s="123"/>
      <c r="TZ4" s="123"/>
      <c r="UA4" s="123"/>
      <c r="UB4" s="123"/>
      <c r="UC4" s="123"/>
      <c r="UD4" s="123"/>
      <c r="UE4" s="123"/>
      <c r="UF4" s="123"/>
      <c r="UG4" s="123"/>
      <c r="UH4" s="123"/>
      <c r="UI4" s="123"/>
      <c r="UJ4" s="123"/>
      <c r="UK4" s="123"/>
      <c r="UL4" s="123"/>
      <c r="UM4" s="123"/>
      <c r="UN4" s="123"/>
      <c r="UO4" s="123"/>
      <c r="UP4" s="123"/>
      <c r="UQ4" s="123"/>
      <c r="UR4" s="123"/>
      <c r="US4" s="123"/>
      <c r="UT4" s="123"/>
      <c r="UU4" s="123"/>
      <c r="UV4" s="123"/>
      <c r="UW4" s="123"/>
      <c r="UX4" s="123"/>
      <c r="UY4" s="123"/>
      <c r="UZ4" s="123"/>
      <c r="VA4" s="123"/>
      <c r="VB4" s="123"/>
      <c r="VC4" s="123"/>
      <c r="VD4" s="123"/>
      <c r="VE4" s="123"/>
      <c r="VF4" s="123"/>
      <c r="VG4" s="123"/>
      <c r="VH4" s="123"/>
      <c r="VI4" s="123"/>
      <c r="VJ4" s="123"/>
      <c r="VK4" s="123"/>
      <c r="VL4" s="123"/>
      <c r="VM4" s="123"/>
      <c r="VN4" s="123"/>
      <c r="VO4" s="123"/>
      <c r="VP4" s="123"/>
      <c r="VQ4" s="123"/>
      <c r="VR4" s="123"/>
      <c r="VS4" s="123"/>
      <c r="VT4" s="123"/>
      <c r="VU4" s="124"/>
    </row>
    <row r="5" spans="1:593" ht="13.5" customHeight="1" x14ac:dyDescent="0.25">
      <c r="A5" s="91"/>
      <c r="B5" s="91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105" t="s">
        <v>86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12" t="s">
        <v>3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4"/>
      <c r="FX5" s="112" t="s">
        <v>899</v>
      </c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  <c r="IU5" s="81" t="s">
        <v>909</v>
      </c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130" t="s">
        <v>387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115" t="s">
        <v>245</v>
      </c>
      <c r="LP5" s="116"/>
      <c r="LQ5" s="116"/>
      <c r="LR5" s="116"/>
      <c r="LS5" s="116"/>
      <c r="LT5" s="116"/>
      <c r="LU5" s="116"/>
      <c r="LV5" s="116"/>
      <c r="LW5" s="116"/>
      <c r="LX5" s="116"/>
      <c r="LY5" s="116"/>
      <c r="LZ5" s="116"/>
      <c r="MA5" s="116"/>
      <c r="MB5" s="116"/>
      <c r="MC5" s="116"/>
      <c r="MD5" s="116"/>
      <c r="ME5" s="116"/>
      <c r="MF5" s="116"/>
      <c r="MG5" s="116"/>
      <c r="MH5" s="116"/>
      <c r="MI5" s="116"/>
      <c r="MJ5" s="116"/>
      <c r="MK5" s="116"/>
      <c r="ML5" s="116"/>
      <c r="MM5" s="116"/>
      <c r="MN5" s="116"/>
      <c r="MO5" s="116"/>
      <c r="MP5" s="116"/>
      <c r="MQ5" s="116"/>
      <c r="MR5" s="116"/>
      <c r="MS5" s="116"/>
      <c r="MT5" s="116"/>
      <c r="MU5" s="117"/>
      <c r="MV5" s="142" t="s">
        <v>426</v>
      </c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2"/>
      <c r="NR5" s="142"/>
      <c r="NS5" s="142"/>
      <c r="NT5" s="142"/>
      <c r="NU5" s="142"/>
      <c r="NV5" s="142"/>
      <c r="NW5" s="142"/>
      <c r="NX5" s="142"/>
      <c r="NY5" s="142"/>
      <c r="NZ5" s="164" t="s">
        <v>438</v>
      </c>
      <c r="OA5" s="165"/>
      <c r="OB5" s="165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65"/>
      <c r="OY5" s="165"/>
      <c r="OZ5" s="165"/>
      <c r="PA5" s="165"/>
      <c r="PB5" s="165"/>
      <c r="PC5" s="165"/>
      <c r="PD5" s="165"/>
      <c r="PE5" s="165"/>
      <c r="PF5" s="165"/>
      <c r="PG5" s="165"/>
      <c r="PH5" s="165"/>
      <c r="PI5" s="166"/>
      <c r="PJ5" s="115" t="s">
        <v>246</v>
      </c>
      <c r="PK5" s="116"/>
      <c r="PL5" s="116"/>
      <c r="PM5" s="116"/>
      <c r="PN5" s="116"/>
      <c r="PO5" s="116"/>
      <c r="PP5" s="116"/>
      <c r="PQ5" s="116"/>
      <c r="PR5" s="116"/>
      <c r="PS5" s="116"/>
      <c r="PT5" s="116"/>
      <c r="PU5" s="116"/>
      <c r="PV5" s="116"/>
      <c r="PW5" s="116"/>
      <c r="PX5" s="116"/>
      <c r="PY5" s="116"/>
      <c r="PZ5" s="116"/>
      <c r="QA5" s="116"/>
      <c r="QB5" s="116"/>
      <c r="QC5" s="116"/>
      <c r="QD5" s="116"/>
      <c r="QE5" s="116"/>
      <c r="QF5" s="116"/>
      <c r="QG5" s="116"/>
      <c r="QH5" s="116"/>
      <c r="QI5" s="116"/>
      <c r="QJ5" s="116"/>
      <c r="QK5" s="116"/>
      <c r="QL5" s="116"/>
      <c r="QM5" s="116"/>
      <c r="QN5" s="116"/>
      <c r="QO5" s="116"/>
      <c r="QP5" s="116"/>
      <c r="QQ5" s="116"/>
      <c r="QR5" s="116"/>
      <c r="QS5" s="116"/>
      <c r="QT5" s="116"/>
      <c r="QU5" s="116"/>
      <c r="QV5" s="116"/>
      <c r="QW5" s="116"/>
      <c r="QX5" s="116"/>
      <c r="QY5" s="116"/>
      <c r="QZ5" s="116"/>
      <c r="RA5" s="116"/>
      <c r="RB5" s="116"/>
      <c r="RC5" s="116"/>
      <c r="RD5" s="116"/>
      <c r="RE5" s="116"/>
      <c r="RF5" s="116"/>
      <c r="RG5" s="116"/>
      <c r="RH5" s="117"/>
      <c r="RI5" s="112" t="s">
        <v>292</v>
      </c>
      <c r="RJ5" s="113"/>
      <c r="RK5" s="113"/>
      <c r="RL5" s="113"/>
      <c r="RM5" s="113"/>
      <c r="RN5" s="113"/>
      <c r="RO5" s="113"/>
      <c r="RP5" s="113"/>
      <c r="RQ5" s="113"/>
      <c r="RR5" s="113"/>
      <c r="RS5" s="113"/>
      <c r="RT5" s="113"/>
      <c r="RU5" s="113"/>
      <c r="RV5" s="113"/>
      <c r="RW5" s="113"/>
      <c r="RX5" s="113"/>
      <c r="RY5" s="113"/>
      <c r="RZ5" s="113"/>
      <c r="SA5" s="113"/>
      <c r="SB5" s="113"/>
      <c r="SC5" s="113"/>
      <c r="SD5" s="113"/>
      <c r="SE5" s="113"/>
      <c r="SF5" s="113"/>
      <c r="SG5" s="113"/>
      <c r="SH5" s="113"/>
      <c r="SI5" s="113"/>
      <c r="SJ5" s="113"/>
      <c r="SK5" s="113"/>
      <c r="SL5" s="113"/>
      <c r="SM5" s="113"/>
      <c r="SN5" s="113"/>
      <c r="SO5" s="113"/>
      <c r="SP5" s="113"/>
      <c r="SQ5" s="113"/>
      <c r="SR5" s="113"/>
      <c r="SS5" s="113"/>
      <c r="ST5" s="113"/>
      <c r="SU5" s="113"/>
      <c r="SV5" s="113"/>
      <c r="SW5" s="113"/>
      <c r="SX5" s="113"/>
      <c r="SY5" s="113"/>
      <c r="SZ5" s="113"/>
      <c r="TA5" s="113"/>
      <c r="TB5" s="113"/>
      <c r="TC5" s="113"/>
      <c r="TD5" s="113"/>
      <c r="TE5" s="113"/>
      <c r="TF5" s="113"/>
      <c r="TG5" s="113"/>
      <c r="TH5" s="113"/>
      <c r="TI5" s="113"/>
      <c r="TJ5" s="113"/>
      <c r="TK5" s="113"/>
      <c r="TL5" s="113"/>
      <c r="TM5" s="113"/>
      <c r="TN5" s="113"/>
      <c r="TO5" s="113"/>
      <c r="TP5" s="113"/>
      <c r="TQ5" s="113"/>
      <c r="TR5" s="113"/>
      <c r="TS5" s="113"/>
      <c r="TT5" s="113"/>
      <c r="TU5" s="113"/>
      <c r="TV5" s="113"/>
      <c r="TW5" s="113"/>
      <c r="TX5" s="113"/>
      <c r="TY5" s="113"/>
      <c r="TZ5" s="113"/>
      <c r="UA5" s="113"/>
      <c r="UB5" s="113"/>
      <c r="UC5" s="113"/>
      <c r="UD5" s="113"/>
      <c r="UE5" s="113"/>
      <c r="UF5" s="113"/>
      <c r="UG5" s="113"/>
      <c r="UH5" s="113"/>
      <c r="UI5" s="113"/>
      <c r="UJ5" s="113"/>
      <c r="UK5" s="113"/>
      <c r="UL5" s="113"/>
      <c r="UM5" s="113"/>
      <c r="UN5" s="113"/>
      <c r="UO5" s="113"/>
      <c r="UP5" s="113"/>
      <c r="UQ5" s="113"/>
      <c r="UR5" s="113"/>
      <c r="US5" s="113"/>
      <c r="UT5" s="113"/>
      <c r="UU5" s="113"/>
      <c r="UV5" s="113"/>
      <c r="UW5" s="113"/>
      <c r="UX5" s="113"/>
      <c r="UY5" s="113"/>
      <c r="UZ5" s="113"/>
      <c r="VA5" s="113"/>
      <c r="VB5" s="113"/>
      <c r="VC5" s="113"/>
      <c r="VD5" s="113"/>
      <c r="VE5" s="113"/>
      <c r="VF5" s="113"/>
      <c r="VG5" s="113"/>
      <c r="VH5" s="113"/>
      <c r="VI5" s="113"/>
      <c r="VJ5" s="113"/>
      <c r="VK5" s="113"/>
      <c r="VL5" s="113"/>
      <c r="VM5" s="113"/>
      <c r="VN5" s="113"/>
      <c r="VO5" s="113"/>
      <c r="VP5" s="113"/>
      <c r="VQ5" s="113"/>
      <c r="VR5" s="113"/>
      <c r="VS5" s="113"/>
      <c r="VT5" s="113"/>
      <c r="VU5" s="114"/>
    </row>
    <row r="6" spans="1:593" ht="15.75" hidden="1" x14ac:dyDescent="0.25">
      <c r="A6" s="91"/>
      <c r="B6" s="9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1"/>
      <c r="B7" s="9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1"/>
      <c r="B8" s="9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1"/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1"/>
      <c r="B10" s="9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1"/>
      <c r="B11" s="91"/>
      <c r="C11" s="79" t="s">
        <v>1287</v>
      </c>
      <c r="D11" s="80" t="s">
        <v>5</v>
      </c>
      <c r="E11" s="80" t="s">
        <v>6</v>
      </c>
      <c r="F11" s="81" t="s">
        <v>1288</v>
      </c>
      <c r="G11" s="81" t="s">
        <v>7</v>
      </c>
      <c r="H11" s="81" t="s">
        <v>8</v>
      </c>
      <c r="I11" s="81" t="s">
        <v>1392</v>
      </c>
      <c r="J11" s="81" t="s">
        <v>9</v>
      </c>
      <c r="K11" s="81" t="s">
        <v>10</v>
      </c>
      <c r="L11" s="80" t="s">
        <v>1289</v>
      </c>
      <c r="M11" s="80" t="s">
        <v>9</v>
      </c>
      <c r="N11" s="80" t="s">
        <v>10</v>
      </c>
      <c r="O11" s="80" t="s">
        <v>1290</v>
      </c>
      <c r="P11" s="80" t="s">
        <v>11</v>
      </c>
      <c r="Q11" s="80" t="s">
        <v>4</v>
      </c>
      <c r="R11" s="80" t="s">
        <v>1291</v>
      </c>
      <c r="S11" s="80" t="s">
        <v>6</v>
      </c>
      <c r="T11" s="80" t="s">
        <v>12</v>
      </c>
      <c r="U11" s="80" t="s">
        <v>1292</v>
      </c>
      <c r="V11" s="80" t="s">
        <v>6</v>
      </c>
      <c r="W11" s="80" t="s">
        <v>12</v>
      </c>
      <c r="X11" s="82" t="s">
        <v>1293</v>
      </c>
      <c r="Y11" s="76" t="s">
        <v>10</v>
      </c>
      <c r="Z11" s="79" t="s">
        <v>13</v>
      </c>
      <c r="AA11" s="80" t="s">
        <v>1294</v>
      </c>
      <c r="AB11" s="80" t="s">
        <v>14</v>
      </c>
      <c r="AC11" s="80" t="s">
        <v>15</v>
      </c>
      <c r="AD11" s="80" t="s">
        <v>1295</v>
      </c>
      <c r="AE11" s="80" t="s">
        <v>4</v>
      </c>
      <c r="AF11" s="80" t="s">
        <v>5</v>
      </c>
      <c r="AG11" s="80" t="s">
        <v>1296</v>
      </c>
      <c r="AH11" s="80" t="s">
        <v>12</v>
      </c>
      <c r="AI11" s="80" t="s">
        <v>7</v>
      </c>
      <c r="AJ11" s="105" t="s">
        <v>1297</v>
      </c>
      <c r="AK11" s="129"/>
      <c r="AL11" s="129"/>
      <c r="AM11" s="105" t="s">
        <v>1393</v>
      </c>
      <c r="AN11" s="129"/>
      <c r="AO11" s="129"/>
      <c r="AP11" s="105" t="s">
        <v>1298</v>
      </c>
      <c r="AQ11" s="129"/>
      <c r="AR11" s="129"/>
      <c r="AS11" s="105" t="s">
        <v>1299</v>
      </c>
      <c r="AT11" s="129"/>
      <c r="AU11" s="129"/>
      <c r="AV11" s="105" t="s">
        <v>1300</v>
      </c>
      <c r="AW11" s="129"/>
      <c r="AX11" s="129"/>
      <c r="AY11" s="105" t="s">
        <v>1301</v>
      </c>
      <c r="AZ11" s="129"/>
      <c r="BA11" s="129"/>
      <c r="BB11" s="105" t="s">
        <v>1302</v>
      </c>
      <c r="BC11" s="129"/>
      <c r="BD11" s="129"/>
      <c r="BE11" s="81" t="s">
        <v>1303</v>
      </c>
      <c r="BF11" s="81"/>
      <c r="BG11" s="81"/>
      <c r="BH11" s="161" t="s">
        <v>1304</v>
      </c>
      <c r="BI11" s="162"/>
      <c r="BJ11" s="163"/>
      <c r="BK11" s="82" t="s">
        <v>1414</v>
      </c>
      <c r="BL11" s="76"/>
      <c r="BM11" s="79"/>
      <c r="BN11" s="82" t="s">
        <v>1415</v>
      </c>
      <c r="BO11" s="76"/>
      <c r="BP11" s="79"/>
      <c r="BQ11" s="82" t="s">
        <v>1416</v>
      </c>
      <c r="BR11" s="76"/>
      <c r="BS11" s="79"/>
      <c r="BT11" s="82" t="s">
        <v>1417</v>
      </c>
      <c r="BU11" s="76"/>
      <c r="BV11" s="79"/>
      <c r="BW11" s="82" t="s">
        <v>1418</v>
      </c>
      <c r="BX11" s="76"/>
      <c r="BY11" s="79"/>
      <c r="BZ11" s="79" t="s">
        <v>1305</v>
      </c>
      <c r="CA11" s="80"/>
      <c r="CB11" s="80"/>
      <c r="CC11" s="82" t="s">
        <v>1306</v>
      </c>
      <c r="CD11" s="76"/>
      <c r="CE11" s="79"/>
      <c r="CF11" s="82" t="s">
        <v>1394</v>
      </c>
      <c r="CG11" s="76"/>
      <c r="CH11" s="79"/>
      <c r="CI11" s="80" t="s">
        <v>1307</v>
      </c>
      <c r="CJ11" s="80"/>
      <c r="CK11" s="80"/>
      <c r="CL11" s="80" t="s">
        <v>1308</v>
      </c>
      <c r="CM11" s="80"/>
      <c r="CN11" s="80"/>
      <c r="CO11" s="80" t="s">
        <v>1309</v>
      </c>
      <c r="CP11" s="80"/>
      <c r="CQ11" s="80"/>
      <c r="CR11" s="106" t="s">
        <v>1310</v>
      </c>
      <c r="CS11" s="106"/>
      <c r="CT11" s="106"/>
      <c r="CU11" s="80" t="s">
        <v>1311</v>
      </c>
      <c r="CV11" s="80"/>
      <c r="CW11" s="80"/>
      <c r="CX11" s="80" t="s">
        <v>1312</v>
      </c>
      <c r="CY11" s="80"/>
      <c r="CZ11" s="80"/>
      <c r="DA11" s="80" t="s">
        <v>1313</v>
      </c>
      <c r="DB11" s="80"/>
      <c r="DC11" s="80"/>
      <c r="DD11" s="80" t="s">
        <v>1314</v>
      </c>
      <c r="DE11" s="80"/>
      <c r="DF11" s="80"/>
      <c r="DG11" s="80" t="s">
        <v>1315</v>
      </c>
      <c r="DH11" s="80"/>
      <c r="DI11" s="80"/>
      <c r="DJ11" s="106" t="s">
        <v>1395</v>
      </c>
      <c r="DK11" s="106"/>
      <c r="DL11" s="106"/>
      <c r="DM11" s="106" t="s">
        <v>1316</v>
      </c>
      <c r="DN11" s="106"/>
      <c r="DO11" s="151"/>
      <c r="DP11" s="81" t="s">
        <v>1317</v>
      </c>
      <c r="DQ11" s="81"/>
      <c r="DR11" s="81"/>
      <c r="DS11" s="81" t="s">
        <v>1318</v>
      </c>
      <c r="DT11" s="81"/>
      <c r="DU11" s="81"/>
      <c r="DV11" s="101" t="s">
        <v>1319</v>
      </c>
      <c r="DW11" s="101"/>
      <c r="DX11" s="101"/>
      <c r="DY11" s="81" t="s">
        <v>1320</v>
      </c>
      <c r="DZ11" s="81"/>
      <c r="EA11" s="81"/>
      <c r="EB11" s="81" t="s">
        <v>1321</v>
      </c>
      <c r="EC11" s="81"/>
      <c r="ED11" s="105"/>
      <c r="EE11" s="81" t="s">
        <v>1322</v>
      </c>
      <c r="EF11" s="81"/>
      <c r="EG11" s="81"/>
      <c r="EH11" s="81" t="s">
        <v>1323</v>
      </c>
      <c r="EI11" s="81"/>
      <c r="EJ11" s="81"/>
      <c r="EK11" s="81" t="s">
        <v>1324</v>
      </c>
      <c r="EL11" s="81"/>
      <c r="EM11" s="81"/>
      <c r="EN11" s="81" t="s">
        <v>1396</v>
      </c>
      <c r="EO11" s="81"/>
      <c r="EP11" s="81"/>
      <c r="EQ11" s="81" t="s">
        <v>1325</v>
      </c>
      <c r="ER11" s="81"/>
      <c r="ES11" s="81"/>
      <c r="ET11" s="81" t="s">
        <v>1326</v>
      </c>
      <c r="EU11" s="81"/>
      <c r="EV11" s="81"/>
      <c r="EW11" s="81" t="s">
        <v>1327</v>
      </c>
      <c r="EX11" s="81"/>
      <c r="EY11" s="81"/>
      <c r="EZ11" s="81" t="s">
        <v>1328</v>
      </c>
      <c r="FA11" s="81"/>
      <c r="FB11" s="81"/>
      <c r="FC11" s="81" t="s">
        <v>1329</v>
      </c>
      <c r="FD11" s="81"/>
      <c r="FE11" s="81"/>
      <c r="FF11" s="81" t="s">
        <v>1330</v>
      </c>
      <c r="FG11" s="81"/>
      <c r="FH11" s="105"/>
      <c r="FI11" s="112" t="s">
        <v>1419</v>
      </c>
      <c r="FJ11" s="113"/>
      <c r="FK11" s="114"/>
      <c r="FL11" s="112" t="s">
        <v>1420</v>
      </c>
      <c r="FM11" s="113"/>
      <c r="FN11" s="114"/>
      <c r="FO11" s="112" t="s">
        <v>1421</v>
      </c>
      <c r="FP11" s="113"/>
      <c r="FQ11" s="114"/>
      <c r="FR11" s="112" t="s">
        <v>1422</v>
      </c>
      <c r="FS11" s="113"/>
      <c r="FT11" s="114"/>
      <c r="FU11" s="112" t="s">
        <v>1423</v>
      </c>
      <c r="FV11" s="113"/>
      <c r="FW11" s="114"/>
      <c r="FX11" s="112" t="s">
        <v>1424</v>
      </c>
      <c r="FY11" s="113"/>
      <c r="FZ11" s="114"/>
      <c r="GA11" s="112" t="s">
        <v>1425</v>
      </c>
      <c r="GB11" s="113"/>
      <c r="GC11" s="114"/>
      <c r="GD11" s="112" t="s">
        <v>1426</v>
      </c>
      <c r="GE11" s="113"/>
      <c r="GF11" s="114"/>
      <c r="GG11" s="112" t="s">
        <v>1427</v>
      </c>
      <c r="GH11" s="113"/>
      <c r="GI11" s="114"/>
      <c r="GJ11" s="112" t="s">
        <v>1428</v>
      </c>
      <c r="GK11" s="113"/>
      <c r="GL11" s="114"/>
      <c r="GM11" s="112" t="s">
        <v>1429</v>
      </c>
      <c r="GN11" s="113"/>
      <c r="GO11" s="114"/>
      <c r="GP11" s="112" t="s">
        <v>1430</v>
      </c>
      <c r="GQ11" s="113"/>
      <c r="GR11" s="114"/>
      <c r="GS11" s="112" t="s">
        <v>1431</v>
      </c>
      <c r="GT11" s="113"/>
      <c r="GU11" s="114"/>
      <c r="GV11" s="112" t="s">
        <v>1432</v>
      </c>
      <c r="GW11" s="113"/>
      <c r="GX11" s="114"/>
      <c r="GY11" s="112" t="s">
        <v>1433</v>
      </c>
      <c r="GZ11" s="113"/>
      <c r="HA11" s="114"/>
      <c r="HB11" s="112" t="s">
        <v>1434</v>
      </c>
      <c r="HC11" s="113"/>
      <c r="HD11" s="114"/>
      <c r="HE11" s="112" t="s">
        <v>1435</v>
      </c>
      <c r="HF11" s="113"/>
      <c r="HG11" s="114"/>
      <c r="HH11" s="112" t="s">
        <v>1436</v>
      </c>
      <c r="HI11" s="113"/>
      <c r="HJ11" s="114"/>
      <c r="HK11" s="112" t="s">
        <v>1437</v>
      </c>
      <c r="HL11" s="113"/>
      <c r="HM11" s="114"/>
      <c r="HN11" s="112" t="s">
        <v>1438</v>
      </c>
      <c r="HO11" s="113"/>
      <c r="HP11" s="114"/>
      <c r="HQ11" s="112" t="s">
        <v>1439</v>
      </c>
      <c r="HR11" s="113"/>
      <c r="HS11" s="114"/>
      <c r="HT11" s="112" t="s">
        <v>1440</v>
      </c>
      <c r="HU11" s="113"/>
      <c r="HV11" s="114"/>
      <c r="HW11" s="112" t="s">
        <v>1441</v>
      </c>
      <c r="HX11" s="113"/>
      <c r="HY11" s="114"/>
      <c r="HZ11" s="112" t="s">
        <v>1442</v>
      </c>
      <c r="IA11" s="113"/>
      <c r="IB11" s="114"/>
      <c r="IC11" s="112" t="s">
        <v>1443</v>
      </c>
      <c r="ID11" s="113"/>
      <c r="IE11" s="114"/>
      <c r="IF11" s="112" t="s">
        <v>1444</v>
      </c>
      <c r="IG11" s="113"/>
      <c r="IH11" s="114"/>
      <c r="II11" s="112" t="s">
        <v>1445</v>
      </c>
      <c r="IJ11" s="113"/>
      <c r="IK11" s="114"/>
      <c r="IL11" s="112" t="s">
        <v>1446</v>
      </c>
      <c r="IM11" s="113"/>
      <c r="IN11" s="114"/>
      <c r="IO11" s="112" t="s">
        <v>1447</v>
      </c>
      <c r="IP11" s="113"/>
      <c r="IQ11" s="114"/>
      <c r="IR11" s="112" t="s">
        <v>1448</v>
      </c>
      <c r="IS11" s="113"/>
      <c r="IT11" s="114"/>
      <c r="IU11" s="101" t="s">
        <v>1331</v>
      </c>
      <c r="IV11" s="101"/>
      <c r="IW11" s="101"/>
      <c r="IX11" s="101" t="s">
        <v>1332</v>
      </c>
      <c r="IY11" s="101"/>
      <c r="IZ11" s="101"/>
      <c r="JA11" s="101" t="s">
        <v>1397</v>
      </c>
      <c r="JB11" s="101"/>
      <c r="JC11" s="101"/>
      <c r="JD11" s="101" t="s">
        <v>1333</v>
      </c>
      <c r="JE11" s="101"/>
      <c r="JF11" s="101"/>
      <c r="JG11" s="101" t="s">
        <v>1334</v>
      </c>
      <c r="JH11" s="101"/>
      <c r="JI11" s="101"/>
      <c r="JJ11" s="101" t="s">
        <v>1335</v>
      </c>
      <c r="JK11" s="101"/>
      <c r="JL11" s="101"/>
      <c r="JM11" s="101" t="s">
        <v>1336</v>
      </c>
      <c r="JN11" s="101"/>
      <c r="JO11" s="101"/>
      <c r="JP11" s="101" t="s">
        <v>1337</v>
      </c>
      <c r="JQ11" s="101"/>
      <c r="JR11" s="101"/>
      <c r="JS11" s="101" t="s">
        <v>1338</v>
      </c>
      <c r="JT11" s="101"/>
      <c r="JU11" s="101"/>
      <c r="JV11" s="101" t="s">
        <v>1339</v>
      </c>
      <c r="JW11" s="101"/>
      <c r="JX11" s="101"/>
      <c r="JY11" s="101" t="s">
        <v>1449</v>
      </c>
      <c r="JZ11" s="101"/>
      <c r="KA11" s="101"/>
      <c r="KB11" s="101" t="s">
        <v>1450</v>
      </c>
      <c r="KC11" s="101"/>
      <c r="KD11" s="101"/>
      <c r="KE11" s="101" t="s">
        <v>1451</v>
      </c>
      <c r="KF11" s="101"/>
      <c r="KG11" s="101"/>
      <c r="KH11" s="114" t="s">
        <v>1340</v>
      </c>
      <c r="KI11" s="101"/>
      <c r="KJ11" s="101"/>
      <c r="KK11" s="101" t="s">
        <v>1341</v>
      </c>
      <c r="KL11" s="101"/>
      <c r="KM11" s="101"/>
      <c r="KN11" s="101" t="s">
        <v>1398</v>
      </c>
      <c r="KO11" s="101"/>
      <c r="KP11" s="101"/>
      <c r="KQ11" s="101" t="s">
        <v>1342</v>
      </c>
      <c r="KR11" s="101"/>
      <c r="KS11" s="101"/>
      <c r="KT11" s="101" t="s">
        <v>1343</v>
      </c>
      <c r="KU11" s="101"/>
      <c r="KV11" s="101"/>
      <c r="KW11" s="101" t="s">
        <v>1344</v>
      </c>
      <c r="KX11" s="101"/>
      <c r="KY11" s="101"/>
      <c r="KZ11" s="101" t="s">
        <v>1345</v>
      </c>
      <c r="LA11" s="101"/>
      <c r="LB11" s="101"/>
      <c r="LC11" s="137" t="s">
        <v>1346</v>
      </c>
      <c r="LD11" s="138"/>
      <c r="LE11" s="139"/>
      <c r="LF11" s="137" t="s">
        <v>1347</v>
      </c>
      <c r="LG11" s="138"/>
      <c r="LH11" s="139"/>
      <c r="LI11" s="137" t="s">
        <v>1348</v>
      </c>
      <c r="LJ11" s="138"/>
      <c r="LK11" s="139"/>
      <c r="LL11" s="137" t="s">
        <v>1349</v>
      </c>
      <c r="LM11" s="138"/>
      <c r="LN11" s="139"/>
      <c r="LO11" s="137" t="s">
        <v>1350</v>
      </c>
      <c r="LP11" s="138"/>
      <c r="LQ11" s="139"/>
      <c r="LR11" s="137" t="s">
        <v>1399</v>
      </c>
      <c r="LS11" s="138"/>
      <c r="LT11" s="139"/>
      <c r="LU11" s="137" t="s">
        <v>1351</v>
      </c>
      <c r="LV11" s="138"/>
      <c r="LW11" s="139"/>
      <c r="LX11" s="137" t="s">
        <v>1352</v>
      </c>
      <c r="LY11" s="138"/>
      <c r="LZ11" s="139"/>
      <c r="MA11" s="137" t="s">
        <v>1353</v>
      </c>
      <c r="MB11" s="138"/>
      <c r="MC11" s="139"/>
      <c r="MD11" s="137" t="s">
        <v>1354</v>
      </c>
      <c r="ME11" s="138"/>
      <c r="MF11" s="139"/>
      <c r="MG11" s="137" t="s">
        <v>1355</v>
      </c>
      <c r="MH11" s="138"/>
      <c r="MI11" s="139"/>
      <c r="MJ11" s="137" t="s">
        <v>1356</v>
      </c>
      <c r="MK11" s="138"/>
      <c r="ML11" s="139"/>
      <c r="MM11" s="112" t="s">
        <v>1357</v>
      </c>
      <c r="MN11" s="113"/>
      <c r="MO11" s="114"/>
      <c r="MP11" s="112" t="s">
        <v>1358</v>
      </c>
      <c r="MQ11" s="113"/>
      <c r="MR11" s="114"/>
      <c r="MS11" s="112" t="s">
        <v>1359</v>
      </c>
      <c r="MT11" s="113"/>
      <c r="MU11" s="114"/>
      <c r="MV11" s="137" t="s">
        <v>1400</v>
      </c>
      <c r="MW11" s="138"/>
      <c r="MX11" s="139"/>
      <c r="MY11" s="137" t="s">
        <v>1360</v>
      </c>
      <c r="MZ11" s="138"/>
      <c r="NA11" s="139"/>
      <c r="NB11" s="112" t="s">
        <v>1361</v>
      </c>
      <c r="NC11" s="113"/>
      <c r="ND11" s="114"/>
      <c r="NE11" s="112" t="s">
        <v>1362</v>
      </c>
      <c r="NF11" s="113"/>
      <c r="NG11" s="114"/>
      <c r="NH11" s="112" t="s">
        <v>1363</v>
      </c>
      <c r="NI11" s="113"/>
      <c r="NJ11" s="114"/>
      <c r="NK11" s="114" t="s">
        <v>1364</v>
      </c>
      <c r="NL11" s="101"/>
      <c r="NM11" s="101"/>
      <c r="NN11" s="101" t="s">
        <v>1365</v>
      </c>
      <c r="NO11" s="101"/>
      <c r="NP11" s="101"/>
      <c r="NQ11" s="151" t="s">
        <v>1401</v>
      </c>
      <c r="NR11" s="152"/>
      <c r="NS11" s="153"/>
      <c r="NT11" s="101" t="s">
        <v>1402</v>
      </c>
      <c r="NU11" s="101"/>
      <c r="NV11" s="101"/>
      <c r="NW11" s="101" t="s">
        <v>1403</v>
      </c>
      <c r="NX11" s="101"/>
      <c r="NY11" s="101"/>
      <c r="NZ11" s="101" t="s">
        <v>1404</v>
      </c>
      <c r="OA11" s="101"/>
      <c r="OB11" s="101"/>
      <c r="OC11" s="101" t="s">
        <v>1405</v>
      </c>
      <c r="OD11" s="101"/>
      <c r="OE11" s="101"/>
      <c r="OF11" s="101" t="s">
        <v>1406</v>
      </c>
      <c r="OG11" s="101"/>
      <c r="OH11" s="101"/>
      <c r="OI11" s="101" t="s">
        <v>1407</v>
      </c>
      <c r="OJ11" s="101"/>
      <c r="OK11" s="101"/>
      <c r="OL11" s="137" t="s">
        <v>1408</v>
      </c>
      <c r="OM11" s="138"/>
      <c r="ON11" s="139"/>
      <c r="OO11" s="137" t="s">
        <v>1409</v>
      </c>
      <c r="OP11" s="138"/>
      <c r="OQ11" s="139"/>
      <c r="OR11" s="137" t="s">
        <v>1410</v>
      </c>
      <c r="OS11" s="138"/>
      <c r="OT11" s="138"/>
      <c r="OU11" s="101" t="s">
        <v>1366</v>
      </c>
      <c r="OV11" s="101"/>
      <c r="OW11" s="101"/>
      <c r="OX11" s="137" t="s">
        <v>1367</v>
      </c>
      <c r="OY11" s="138"/>
      <c r="OZ11" s="139"/>
      <c r="PA11" s="137" t="s">
        <v>1368</v>
      </c>
      <c r="PB11" s="138"/>
      <c r="PC11" s="139"/>
      <c r="PD11" s="137" t="s">
        <v>1411</v>
      </c>
      <c r="PE11" s="138"/>
      <c r="PF11" s="139"/>
      <c r="PG11" s="137" t="s">
        <v>1369</v>
      </c>
      <c r="PH11" s="138"/>
      <c r="PI11" s="139"/>
      <c r="PJ11" s="137" t="s">
        <v>1370</v>
      </c>
      <c r="PK11" s="138"/>
      <c r="PL11" s="139"/>
      <c r="PM11" s="137" t="s">
        <v>1371</v>
      </c>
      <c r="PN11" s="138"/>
      <c r="PO11" s="139"/>
      <c r="PP11" s="137" t="s">
        <v>1372</v>
      </c>
      <c r="PQ11" s="138"/>
      <c r="PR11" s="139"/>
      <c r="PS11" s="137" t="s">
        <v>1452</v>
      </c>
      <c r="PT11" s="138"/>
      <c r="PU11" s="138"/>
      <c r="PV11" s="138" t="s">
        <v>1453</v>
      </c>
      <c r="PW11" s="138"/>
      <c r="PX11" s="138"/>
      <c r="PY11" s="138" t="s">
        <v>1454</v>
      </c>
      <c r="PZ11" s="138"/>
      <c r="QA11" s="138"/>
      <c r="QB11" s="138" t="s">
        <v>1455</v>
      </c>
      <c r="QC11" s="138"/>
      <c r="QD11" s="138"/>
      <c r="QE11" s="138" t="s">
        <v>1456</v>
      </c>
      <c r="QF11" s="138"/>
      <c r="QG11" s="138"/>
      <c r="QH11" s="138" t="s">
        <v>1457</v>
      </c>
      <c r="QI11" s="138"/>
      <c r="QJ11" s="138"/>
      <c r="QK11" s="138" t="s">
        <v>1458</v>
      </c>
      <c r="QL11" s="138"/>
      <c r="QM11" s="138"/>
      <c r="QN11" s="138" t="s">
        <v>1459</v>
      </c>
      <c r="QO11" s="138"/>
      <c r="QP11" s="138"/>
      <c r="QQ11" s="138" t="s">
        <v>1460</v>
      </c>
      <c r="QR11" s="138"/>
      <c r="QS11" s="138"/>
      <c r="QT11" s="138" t="s">
        <v>1461</v>
      </c>
      <c r="QU11" s="138"/>
      <c r="QV11" s="138"/>
      <c r="QW11" s="138" t="s">
        <v>1462</v>
      </c>
      <c r="QX11" s="138"/>
      <c r="QY11" s="138"/>
      <c r="QZ11" s="138" t="s">
        <v>1463</v>
      </c>
      <c r="RA11" s="138"/>
      <c r="RB11" s="138"/>
      <c r="RC11" s="138" t="s">
        <v>1464</v>
      </c>
      <c r="RD11" s="138"/>
      <c r="RE11" s="138"/>
      <c r="RF11" s="138" t="s">
        <v>1465</v>
      </c>
      <c r="RG11" s="138"/>
      <c r="RH11" s="139"/>
      <c r="RI11" s="101" t="s">
        <v>1373</v>
      </c>
      <c r="RJ11" s="101"/>
      <c r="RK11" s="101"/>
      <c r="RL11" s="101" t="s">
        <v>1374</v>
      </c>
      <c r="RM11" s="101"/>
      <c r="RN11" s="101"/>
      <c r="RO11" s="101" t="s">
        <v>1412</v>
      </c>
      <c r="RP11" s="101"/>
      <c r="RQ11" s="101"/>
      <c r="RR11" s="101" t="s">
        <v>1375</v>
      </c>
      <c r="RS11" s="101"/>
      <c r="RT11" s="101"/>
      <c r="RU11" s="101" t="s">
        <v>1376</v>
      </c>
      <c r="RV11" s="101"/>
      <c r="RW11" s="101"/>
      <c r="RX11" s="101" t="s">
        <v>1377</v>
      </c>
      <c r="RY11" s="101"/>
      <c r="RZ11" s="101"/>
      <c r="SA11" s="101" t="s">
        <v>1378</v>
      </c>
      <c r="SB11" s="101"/>
      <c r="SC11" s="101"/>
      <c r="SD11" s="101" t="s">
        <v>1379</v>
      </c>
      <c r="SE11" s="101"/>
      <c r="SF11" s="101"/>
      <c r="SG11" s="101" t="s">
        <v>1380</v>
      </c>
      <c r="SH11" s="101"/>
      <c r="SI11" s="101"/>
      <c r="SJ11" s="101" t="s">
        <v>1381</v>
      </c>
      <c r="SK11" s="101"/>
      <c r="SL11" s="101"/>
      <c r="SM11" s="101" t="s">
        <v>1382</v>
      </c>
      <c r="SN11" s="101"/>
      <c r="SO11" s="101"/>
      <c r="SP11" s="101" t="s">
        <v>1383</v>
      </c>
      <c r="SQ11" s="101"/>
      <c r="SR11" s="101"/>
      <c r="SS11" s="101" t="s">
        <v>1413</v>
      </c>
      <c r="ST11" s="101"/>
      <c r="SU11" s="101"/>
      <c r="SV11" s="101" t="s">
        <v>1384</v>
      </c>
      <c r="SW11" s="101"/>
      <c r="SX11" s="101"/>
      <c r="SY11" s="101" t="s">
        <v>1385</v>
      </c>
      <c r="SZ11" s="101"/>
      <c r="TA11" s="101"/>
      <c r="TB11" s="101" t="s">
        <v>1386</v>
      </c>
      <c r="TC11" s="101"/>
      <c r="TD11" s="101"/>
      <c r="TE11" s="101" t="s">
        <v>1387</v>
      </c>
      <c r="TF11" s="101"/>
      <c r="TG11" s="112"/>
      <c r="TH11" s="101" t="s">
        <v>1388</v>
      </c>
      <c r="TI11" s="101"/>
      <c r="TJ11" s="112"/>
      <c r="TK11" s="101" t="s">
        <v>1389</v>
      </c>
      <c r="TL11" s="101"/>
      <c r="TM11" s="112"/>
      <c r="TN11" s="101" t="s">
        <v>1390</v>
      </c>
      <c r="TO11" s="101"/>
      <c r="TP11" s="112"/>
      <c r="TQ11" s="112" t="s">
        <v>1391</v>
      </c>
      <c r="TR11" s="123"/>
      <c r="TS11" s="123"/>
      <c r="TT11" s="112" t="s">
        <v>1466</v>
      </c>
      <c r="TU11" s="113"/>
      <c r="TV11" s="114"/>
      <c r="TW11" s="112" t="s">
        <v>1467</v>
      </c>
      <c r="TX11" s="113"/>
      <c r="TY11" s="114"/>
      <c r="TZ11" s="112" t="s">
        <v>1468</v>
      </c>
      <c r="UA11" s="113"/>
      <c r="UB11" s="114"/>
      <c r="UC11" s="112" t="s">
        <v>1469</v>
      </c>
      <c r="UD11" s="113"/>
      <c r="UE11" s="114"/>
      <c r="UF11" s="112" t="s">
        <v>1470</v>
      </c>
      <c r="UG11" s="113"/>
      <c r="UH11" s="114"/>
      <c r="UI11" s="112" t="s">
        <v>1471</v>
      </c>
      <c r="UJ11" s="113"/>
      <c r="UK11" s="114"/>
      <c r="UL11" s="112" t="s">
        <v>1472</v>
      </c>
      <c r="UM11" s="113"/>
      <c r="UN11" s="114"/>
      <c r="UO11" s="112" t="s">
        <v>1473</v>
      </c>
      <c r="UP11" s="113"/>
      <c r="UQ11" s="114"/>
      <c r="UR11" s="112" t="s">
        <v>1474</v>
      </c>
      <c r="US11" s="113"/>
      <c r="UT11" s="114"/>
      <c r="UU11" s="112" t="s">
        <v>1475</v>
      </c>
      <c r="UV11" s="113"/>
      <c r="UW11" s="114"/>
      <c r="UX11" s="112" t="s">
        <v>1476</v>
      </c>
      <c r="UY11" s="113"/>
      <c r="UZ11" s="114"/>
      <c r="VA11" s="112" t="s">
        <v>1477</v>
      </c>
      <c r="VB11" s="113"/>
      <c r="VC11" s="114"/>
      <c r="VD11" s="112" t="s">
        <v>1478</v>
      </c>
      <c r="VE11" s="113"/>
      <c r="VF11" s="114"/>
      <c r="VG11" s="112" t="s">
        <v>1479</v>
      </c>
      <c r="VH11" s="113"/>
      <c r="VI11" s="114"/>
      <c r="VJ11" s="112" t="s">
        <v>1480</v>
      </c>
      <c r="VK11" s="113"/>
      <c r="VL11" s="114"/>
      <c r="VM11" s="112" t="s">
        <v>1481</v>
      </c>
      <c r="VN11" s="113"/>
      <c r="VO11" s="114"/>
      <c r="VP11" s="112" t="s">
        <v>1482</v>
      </c>
      <c r="VQ11" s="113"/>
      <c r="VR11" s="114"/>
      <c r="VS11" s="112" t="s">
        <v>1483</v>
      </c>
      <c r="VT11" s="113"/>
      <c r="VU11" s="114"/>
    </row>
    <row r="12" spans="1:593" ht="109.15" customHeight="1" thickBot="1" x14ac:dyDescent="0.3">
      <c r="A12" s="91"/>
      <c r="B12" s="91"/>
      <c r="C12" s="99" t="s">
        <v>1695</v>
      </c>
      <c r="D12" s="100"/>
      <c r="E12" s="107"/>
      <c r="F12" s="99" t="s">
        <v>1696</v>
      </c>
      <c r="G12" s="100"/>
      <c r="H12" s="107"/>
      <c r="I12" s="154" t="s">
        <v>1697</v>
      </c>
      <c r="J12" s="155"/>
      <c r="K12" s="156"/>
      <c r="L12" s="99" t="s">
        <v>1698</v>
      </c>
      <c r="M12" s="100"/>
      <c r="N12" s="107"/>
      <c r="O12" s="99" t="s">
        <v>1699</v>
      </c>
      <c r="P12" s="100"/>
      <c r="Q12" s="107"/>
      <c r="R12" s="99" t="s">
        <v>1700</v>
      </c>
      <c r="S12" s="100"/>
      <c r="T12" s="107"/>
      <c r="U12" s="99" t="s">
        <v>1701</v>
      </c>
      <c r="V12" s="100"/>
      <c r="W12" s="107"/>
      <c r="X12" s="99" t="s">
        <v>1702</v>
      </c>
      <c r="Y12" s="100"/>
      <c r="Z12" s="107"/>
      <c r="AA12" s="99" t="s">
        <v>1703</v>
      </c>
      <c r="AB12" s="100"/>
      <c r="AC12" s="107"/>
      <c r="AD12" s="99" t="s">
        <v>1704</v>
      </c>
      <c r="AE12" s="100"/>
      <c r="AF12" s="107"/>
      <c r="AG12" s="99" t="s">
        <v>1705</v>
      </c>
      <c r="AH12" s="100"/>
      <c r="AI12" s="107"/>
      <c r="AJ12" s="99" t="s">
        <v>1706</v>
      </c>
      <c r="AK12" s="100"/>
      <c r="AL12" s="107"/>
      <c r="AM12" s="99" t="s">
        <v>1707</v>
      </c>
      <c r="AN12" s="100"/>
      <c r="AO12" s="107"/>
      <c r="AP12" s="99" t="s">
        <v>1708</v>
      </c>
      <c r="AQ12" s="100"/>
      <c r="AR12" s="107"/>
      <c r="AS12" s="99" t="s">
        <v>1709</v>
      </c>
      <c r="AT12" s="100"/>
      <c r="AU12" s="107"/>
      <c r="AV12" s="99" t="s">
        <v>1710</v>
      </c>
      <c r="AW12" s="100"/>
      <c r="AX12" s="107"/>
      <c r="AY12" s="99" t="s">
        <v>1711</v>
      </c>
      <c r="AZ12" s="100"/>
      <c r="BA12" s="107"/>
      <c r="BB12" s="99" t="s">
        <v>1712</v>
      </c>
      <c r="BC12" s="100"/>
      <c r="BD12" s="107"/>
      <c r="BE12" s="99" t="s">
        <v>1713</v>
      </c>
      <c r="BF12" s="100"/>
      <c r="BG12" s="107"/>
      <c r="BH12" s="99" t="s">
        <v>1714</v>
      </c>
      <c r="BI12" s="100"/>
      <c r="BJ12" s="107"/>
      <c r="BK12" s="99" t="s">
        <v>1715</v>
      </c>
      <c r="BL12" s="100"/>
      <c r="BM12" s="107"/>
      <c r="BN12" s="99" t="s">
        <v>1716</v>
      </c>
      <c r="BO12" s="100"/>
      <c r="BP12" s="107"/>
      <c r="BQ12" s="99" t="s">
        <v>1717</v>
      </c>
      <c r="BR12" s="100"/>
      <c r="BS12" s="107"/>
      <c r="BT12" s="99" t="s">
        <v>1718</v>
      </c>
      <c r="BU12" s="100"/>
      <c r="BV12" s="107"/>
      <c r="BW12" s="99" t="s">
        <v>1554</v>
      </c>
      <c r="BX12" s="100"/>
      <c r="BY12" s="107"/>
      <c r="BZ12" s="99" t="s">
        <v>1719</v>
      </c>
      <c r="CA12" s="100"/>
      <c r="CB12" s="107"/>
      <c r="CC12" s="99" t="s">
        <v>1720</v>
      </c>
      <c r="CD12" s="100"/>
      <c r="CE12" s="107"/>
      <c r="CF12" s="99" t="s">
        <v>1721</v>
      </c>
      <c r="CG12" s="100"/>
      <c r="CH12" s="107"/>
      <c r="CI12" s="99" t="s">
        <v>1722</v>
      </c>
      <c r="CJ12" s="100"/>
      <c r="CK12" s="107"/>
      <c r="CL12" s="99" t="s">
        <v>1723</v>
      </c>
      <c r="CM12" s="100"/>
      <c r="CN12" s="107"/>
      <c r="CO12" s="99" t="s">
        <v>1724</v>
      </c>
      <c r="CP12" s="100"/>
      <c r="CQ12" s="107"/>
      <c r="CR12" s="99" t="s">
        <v>1725</v>
      </c>
      <c r="CS12" s="100"/>
      <c r="CT12" s="107"/>
      <c r="CU12" s="99" t="s">
        <v>1726</v>
      </c>
      <c r="CV12" s="100"/>
      <c r="CW12" s="107"/>
      <c r="CX12" s="99" t="s">
        <v>1727</v>
      </c>
      <c r="CY12" s="100"/>
      <c r="CZ12" s="107"/>
      <c r="DA12" s="99" t="s">
        <v>1728</v>
      </c>
      <c r="DB12" s="100"/>
      <c r="DC12" s="107"/>
      <c r="DD12" s="99" t="s">
        <v>1729</v>
      </c>
      <c r="DE12" s="100"/>
      <c r="DF12" s="107"/>
      <c r="DG12" s="131" t="s">
        <v>1730</v>
      </c>
      <c r="DH12" s="132"/>
      <c r="DI12" s="133"/>
      <c r="DJ12" s="99" t="s">
        <v>1731</v>
      </c>
      <c r="DK12" s="100"/>
      <c r="DL12" s="107"/>
      <c r="DM12" s="99" t="s">
        <v>1732</v>
      </c>
      <c r="DN12" s="100"/>
      <c r="DO12" s="107"/>
      <c r="DP12" s="99" t="s">
        <v>1733</v>
      </c>
      <c r="DQ12" s="100"/>
      <c r="DR12" s="107"/>
      <c r="DS12" s="99" t="s">
        <v>1734</v>
      </c>
      <c r="DT12" s="100"/>
      <c r="DU12" s="107"/>
      <c r="DV12" s="99" t="s">
        <v>1735</v>
      </c>
      <c r="DW12" s="100"/>
      <c r="DX12" s="107"/>
      <c r="DY12" s="99" t="s">
        <v>1736</v>
      </c>
      <c r="DZ12" s="100"/>
      <c r="EA12" s="107"/>
      <c r="EB12" s="99" t="s">
        <v>1737</v>
      </c>
      <c r="EC12" s="100"/>
      <c r="ED12" s="107"/>
      <c r="EE12" s="99" t="s">
        <v>1608</v>
      </c>
      <c r="EF12" s="100"/>
      <c r="EG12" s="107"/>
      <c r="EH12" s="99" t="s">
        <v>1738</v>
      </c>
      <c r="EI12" s="100"/>
      <c r="EJ12" s="107"/>
      <c r="EK12" s="99" t="s">
        <v>1739</v>
      </c>
      <c r="EL12" s="100"/>
      <c r="EM12" s="107"/>
      <c r="EN12" s="99" t="s">
        <v>1740</v>
      </c>
      <c r="EO12" s="100"/>
      <c r="EP12" s="107"/>
      <c r="EQ12" s="99" t="s">
        <v>1741</v>
      </c>
      <c r="ER12" s="100"/>
      <c r="ES12" s="107"/>
      <c r="ET12" s="99" t="s">
        <v>1742</v>
      </c>
      <c r="EU12" s="100"/>
      <c r="EV12" s="107"/>
      <c r="EW12" s="99" t="s">
        <v>1743</v>
      </c>
      <c r="EX12" s="100"/>
      <c r="EY12" s="107"/>
      <c r="EZ12" s="99" t="s">
        <v>1744</v>
      </c>
      <c r="FA12" s="100"/>
      <c r="FB12" s="107"/>
      <c r="FC12" s="99" t="s">
        <v>1745</v>
      </c>
      <c r="FD12" s="100"/>
      <c r="FE12" s="107"/>
      <c r="FF12" s="99" t="s">
        <v>1746</v>
      </c>
      <c r="FG12" s="100"/>
      <c r="FH12" s="107"/>
      <c r="FI12" s="99" t="s">
        <v>1747</v>
      </c>
      <c r="FJ12" s="100"/>
      <c r="FK12" s="107"/>
      <c r="FL12" s="99" t="s">
        <v>1748</v>
      </c>
      <c r="FM12" s="100"/>
      <c r="FN12" s="107"/>
      <c r="FO12" s="99" t="s">
        <v>1749</v>
      </c>
      <c r="FP12" s="100"/>
      <c r="FQ12" s="107"/>
      <c r="FR12" s="99" t="s">
        <v>1750</v>
      </c>
      <c r="FS12" s="100"/>
      <c r="FT12" s="107"/>
      <c r="FU12" s="99" t="s">
        <v>1637</v>
      </c>
      <c r="FV12" s="100"/>
      <c r="FW12" s="107"/>
      <c r="FX12" s="158" t="s">
        <v>1641</v>
      </c>
      <c r="FY12" s="159"/>
      <c r="FZ12" s="160"/>
      <c r="GA12" s="131" t="s">
        <v>1751</v>
      </c>
      <c r="GB12" s="132"/>
      <c r="GC12" s="133"/>
      <c r="GD12" s="99" t="s">
        <v>1752</v>
      </c>
      <c r="GE12" s="100"/>
      <c r="GF12" s="107"/>
      <c r="GG12" s="99" t="s">
        <v>1753</v>
      </c>
      <c r="GH12" s="100"/>
      <c r="GI12" s="107"/>
      <c r="GJ12" s="99" t="s">
        <v>1754</v>
      </c>
      <c r="GK12" s="100"/>
      <c r="GL12" s="107"/>
      <c r="GM12" s="99" t="s">
        <v>1755</v>
      </c>
      <c r="GN12" s="100"/>
      <c r="GO12" s="107"/>
      <c r="GP12" s="99" t="s">
        <v>1756</v>
      </c>
      <c r="GQ12" s="100"/>
      <c r="GR12" s="107"/>
      <c r="GS12" s="131" t="s">
        <v>1757</v>
      </c>
      <c r="GT12" s="132"/>
      <c r="GU12" s="133"/>
      <c r="GV12" s="99" t="s">
        <v>1758</v>
      </c>
      <c r="GW12" s="100"/>
      <c r="GX12" s="107"/>
      <c r="GY12" s="99" t="s">
        <v>1759</v>
      </c>
      <c r="GZ12" s="100"/>
      <c r="HA12" s="107"/>
      <c r="HB12" s="99" t="s">
        <v>1760</v>
      </c>
      <c r="HC12" s="100"/>
      <c r="HD12" s="107"/>
      <c r="HE12" s="99" t="s">
        <v>1761</v>
      </c>
      <c r="HF12" s="100"/>
      <c r="HG12" s="107"/>
      <c r="HH12" s="99" t="s">
        <v>1762</v>
      </c>
      <c r="HI12" s="100"/>
      <c r="HJ12" s="107"/>
      <c r="HK12" s="99" t="s">
        <v>1763</v>
      </c>
      <c r="HL12" s="100"/>
      <c r="HM12" s="107"/>
      <c r="HN12" s="99" t="s">
        <v>1764</v>
      </c>
      <c r="HO12" s="100"/>
      <c r="HP12" s="107"/>
      <c r="HQ12" s="99" t="s">
        <v>1765</v>
      </c>
      <c r="HR12" s="100"/>
      <c r="HS12" s="107"/>
      <c r="HT12" s="99" t="s">
        <v>1766</v>
      </c>
      <c r="HU12" s="100"/>
      <c r="HV12" s="107"/>
      <c r="HW12" s="99" t="s">
        <v>1767</v>
      </c>
      <c r="HX12" s="100"/>
      <c r="HY12" s="107"/>
      <c r="HZ12" s="99" t="s">
        <v>1768</v>
      </c>
      <c r="IA12" s="100"/>
      <c r="IB12" s="107"/>
      <c r="IC12" s="99" t="s">
        <v>1769</v>
      </c>
      <c r="ID12" s="100"/>
      <c r="IE12" s="107"/>
      <c r="IF12" s="99" t="s">
        <v>1770</v>
      </c>
      <c r="IG12" s="100"/>
      <c r="IH12" s="107"/>
      <c r="II12" s="99" t="s">
        <v>1771</v>
      </c>
      <c r="IJ12" s="100"/>
      <c r="IK12" s="107"/>
      <c r="IL12" s="99" t="s">
        <v>1772</v>
      </c>
      <c r="IM12" s="100"/>
      <c r="IN12" s="107"/>
      <c r="IO12" s="99" t="s">
        <v>1773</v>
      </c>
      <c r="IP12" s="100"/>
      <c r="IQ12" s="107"/>
      <c r="IR12" s="99" t="s">
        <v>1694</v>
      </c>
      <c r="IS12" s="100"/>
      <c r="IT12" s="107"/>
      <c r="IU12" s="99" t="s">
        <v>1807</v>
      </c>
      <c r="IV12" s="100"/>
      <c r="IW12" s="107"/>
      <c r="IX12" s="99" t="s">
        <v>1808</v>
      </c>
      <c r="IY12" s="100"/>
      <c r="IZ12" s="107"/>
      <c r="JA12" s="99" t="s">
        <v>1809</v>
      </c>
      <c r="JB12" s="100"/>
      <c r="JC12" s="107"/>
      <c r="JD12" s="99" t="s">
        <v>1810</v>
      </c>
      <c r="JE12" s="100"/>
      <c r="JF12" s="107"/>
      <c r="JG12" s="99" t="s">
        <v>1811</v>
      </c>
      <c r="JH12" s="100"/>
      <c r="JI12" s="107"/>
      <c r="JJ12" s="99" t="s">
        <v>1812</v>
      </c>
      <c r="JK12" s="100"/>
      <c r="JL12" s="107"/>
      <c r="JM12" s="99" t="s">
        <v>1813</v>
      </c>
      <c r="JN12" s="100"/>
      <c r="JO12" s="107"/>
      <c r="JP12" s="99" t="s">
        <v>1814</v>
      </c>
      <c r="JQ12" s="100"/>
      <c r="JR12" s="107"/>
      <c r="JS12" s="131" t="s">
        <v>1815</v>
      </c>
      <c r="JT12" s="132"/>
      <c r="JU12" s="133"/>
      <c r="JV12" s="99" t="s">
        <v>1816</v>
      </c>
      <c r="JW12" s="100"/>
      <c r="JX12" s="107"/>
      <c r="JY12" s="131" t="s">
        <v>1817</v>
      </c>
      <c r="JZ12" s="132"/>
      <c r="KA12" s="133"/>
      <c r="KB12" s="99" t="s">
        <v>1818</v>
      </c>
      <c r="KC12" s="100"/>
      <c r="KD12" s="107"/>
      <c r="KE12" s="99" t="s">
        <v>1819</v>
      </c>
      <c r="KF12" s="100"/>
      <c r="KG12" s="107"/>
      <c r="KH12" s="99" t="s">
        <v>1978</v>
      </c>
      <c r="KI12" s="100"/>
      <c r="KJ12" s="107"/>
      <c r="KK12" s="99" t="s">
        <v>1979</v>
      </c>
      <c r="KL12" s="100"/>
      <c r="KM12" s="107"/>
      <c r="KN12" s="131" t="s">
        <v>1980</v>
      </c>
      <c r="KO12" s="132"/>
      <c r="KP12" s="133"/>
      <c r="KQ12" s="99" t="s">
        <v>1981</v>
      </c>
      <c r="KR12" s="100"/>
      <c r="KS12" s="107"/>
      <c r="KT12" s="99" t="s">
        <v>1982</v>
      </c>
      <c r="KU12" s="100"/>
      <c r="KV12" s="107"/>
      <c r="KW12" s="99" t="s">
        <v>1983</v>
      </c>
      <c r="KX12" s="100"/>
      <c r="KY12" s="107"/>
      <c r="KZ12" s="99" t="s">
        <v>1984</v>
      </c>
      <c r="LA12" s="100"/>
      <c r="LB12" s="107"/>
      <c r="LC12" s="99" t="s">
        <v>1985</v>
      </c>
      <c r="LD12" s="100"/>
      <c r="LE12" s="107"/>
      <c r="LF12" s="99" t="s">
        <v>1986</v>
      </c>
      <c r="LG12" s="100"/>
      <c r="LH12" s="107"/>
      <c r="LI12" s="99" t="s">
        <v>1987</v>
      </c>
      <c r="LJ12" s="100"/>
      <c r="LK12" s="107"/>
      <c r="LL12" s="99" t="s">
        <v>1847</v>
      </c>
      <c r="LM12" s="100"/>
      <c r="LN12" s="107"/>
      <c r="LO12" s="99" t="s">
        <v>1988</v>
      </c>
      <c r="LP12" s="100"/>
      <c r="LQ12" s="107"/>
      <c r="LR12" s="99" t="s">
        <v>1989</v>
      </c>
      <c r="LS12" s="100"/>
      <c r="LT12" s="107"/>
      <c r="LU12" s="99" t="s">
        <v>1990</v>
      </c>
      <c r="LV12" s="100"/>
      <c r="LW12" s="107"/>
      <c r="LX12" s="131" t="s">
        <v>1991</v>
      </c>
      <c r="LY12" s="132"/>
      <c r="LZ12" s="133"/>
      <c r="MA12" s="99" t="s">
        <v>1992</v>
      </c>
      <c r="MB12" s="100"/>
      <c r="MC12" s="107"/>
      <c r="MD12" s="134" t="s">
        <v>1865</v>
      </c>
      <c r="ME12" s="135"/>
      <c r="MF12" s="136"/>
      <c r="MG12" s="99" t="s">
        <v>1993</v>
      </c>
      <c r="MH12" s="100"/>
      <c r="MI12" s="107"/>
      <c r="MJ12" s="99" t="s">
        <v>1994</v>
      </c>
      <c r="MK12" s="100"/>
      <c r="ML12" s="107"/>
      <c r="MM12" s="99" t="s">
        <v>1995</v>
      </c>
      <c r="MN12" s="100"/>
      <c r="MO12" s="107"/>
      <c r="MP12" s="131" t="s">
        <v>1996</v>
      </c>
      <c r="MQ12" s="132"/>
      <c r="MR12" s="133"/>
      <c r="MS12" s="99" t="s">
        <v>1872</v>
      </c>
      <c r="MT12" s="100"/>
      <c r="MU12" s="107"/>
      <c r="MV12" s="99" t="s">
        <v>1997</v>
      </c>
      <c r="MW12" s="100"/>
      <c r="MX12" s="107"/>
      <c r="MY12" s="99" t="s">
        <v>1998</v>
      </c>
      <c r="MZ12" s="100"/>
      <c r="NA12" s="107"/>
      <c r="NB12" s="99" t="s">
        <v>1999</v>
      </c>
      <c r="NC12" s="100"/>
      <c r="ND12" s="107"/>
      <c r="NE12" s="99" t="s">
        <v>2000</v>
      </c>
      <c r="NF12" s="100"/>
      <c r="NG12" s="107"/>
      <c r="NH12" s="99" t="s">
        <v>2001</v>
      </c>
      <c r="NI12" s="100"/>
      <c r="NJ12" s="107"/>
      <c r="NK12" s="99" t="s">
        <v>2002</v>
      </c>
      <c r="NL12" s="100"/>
      <c r="NM12" s="107"/>
      <c r="NN12" s="134" t="s">
        <v>1894</v>
      </c>
      <c r="NO12" s="135"/>
      <c r="NP12" s="157"/>
      <c r="NQ12" s="154" t="s">
        <v>2003</v>
      </c>
      <c r="NR12" s="155"/>
      <c r="NS12" s="156"/>
      <c r="NT12" s="99" t="s">
        <v>2004</v>
      </c>
      <c r="NU12" s="100"/>
      <c r="NV12" s="107"/>
      <c r="NW12" s="99" t="s">
        <v>1901</v>
      </c>
      <c r="NX12" s="100"/>
      <c r="NY12" s="107"/>
      <c r="NZ12" s="99" t="s">
        <v>2005</v>
      </c>
      <c r="OA12" s="100"/>
      <c r="OB12" s="107"/>
      <c r="OC12" s="99" t="s">
        <v>2006</v>
      </c>
      <c r="OD12" s="100"/>
      <c r="OE12" s="107"/>
      <c r="OF12" s="99" t="s">
        <v>2007</v>
      </c>
      <c r="OG12" s="100"/>
      <c r="OH12" s="107"/>
      <c r="OI12" s="99" t="s">
        <v>2008</v>
      </c>
      <c r="OJ12" s="100"/>
      <c r="OK12" s="107"/>
      <c r="OL12" s="99" t="s">
        <v>2009</v>
      </c>
      <c r="OM12" s="100"/>
      <c r="ON12" s="107"/>
      <c r="OO12" s="99" t="s">
        <v>2010</v>
      </c>
      <c r="OP12" s="100"/>
      <c r="OQ12" s="107"/>
      <c r="OR12" s="99" t="s">
        <v>2011</v>
      </c>
      <c r="OS12" s="100"/>
      <c r="OT12" s="107"/>
      <c r="OU12" s="99" t="s">
        <v>2012</v>
      </c>
      <c r="OV12" s="100"/>
      <c r="OW12" s="107"/>
      <c r="OX12" s="99" t="s">
        <v>2013</v>
      </c>
      <c r="OY12" s="100"/>
      <c r="OZ12" s="107"/>
      <c r="PA12" s="99" t="s">
        <v>2014</v>
      </c>
      <c r="PB12" s="100"/>
      <c r="PC12" s="107"/>
      <c r="PD12" s="99" t="s">
        <v>2015</v>
      </c>
      <c r="PE12" s="100"/>
      <c r="PF12" s="107"/>
      <c r="PG12" s="131" t="s">
        <v>1927</v>
      </c>
      <c r="PH12" s="132"/>
      <c r="PI12" s="133"/>
      <c r="PJ12" s="99" t="s">
        <v>2016</v>
      </c>
      <c r="PK12" s="100"/>
      <c r="PL12" s="107"/>
      <c r="PM12" s="99" t="s">
        <v>2017</v>
      </c>
      <c r="PN12" s="100"/>
      <c r="PO12" s="107"/>
      <c r="PP12" s="99" t="s">
        <v>2018</v>
      </c>
      <c r="PQ12" s="100"/>
      <c r="PR12" s="107"/>
      <c r="PS12" s="131" t="s">
        <v>2019</v>
      </c>
      <c r="PT12" s="132"/>
      <c r="PU12" s="133"/>
      <c r="PV12" s="99" t="s">
        <v>2020</v>
      </c>
      <c r="PW12" s="100"/>
      <c r="PX12" s="107"/>
      <c r="PY12" s="99" t="s">
        <v>2021</v>
      </c>
      <c r="PZ12" s="100"/>
      <c r="QA12" s="107"/>
      <c r="QB12" s="131" t="s">
        <v>2022</v>
      </c>
      <c r="QC12" s="132"/>
      <c r="QD12" s="133"/>
      <c r="QE12" s="131" t="s">
        <v>2023</v>
      </c>
      <c r="QF12" s="132"/>
      <c r="QG12" s="133"/>
      <c r="QH12" s="99" t="s">
        <v>2024</v>
      </c>
      <c r="QI12" s="100"/>
      <c r="QJ12" s="107"/>
      <c r="QK12" s="99" t="s">
        <v>2025</v>
      </c>
      <c r="QL12" s="100"/>
      <c r="QM12" s="107"/>
      <c r="QN12" s="99" t="s">
        <v>2026</v>
      </c>
      <c r="QO12" s="100"/>
      <c r="QP12" s="107"/>
      <c r="QQ12" s="99" t="s">
        <v>2027</v>
      </c>
      <c r="QR12" s="100"/>
      <c r="QS12" s="107"/>
      <c r="QT12" s="99" t="s">
        <v>2028</v>
      </c>
      <c r="QU12" s="100"/>
      <c r="QV12" s="107"/>
      <c r="QW12" s="99" t="s">
        <v>2029</v>
      </c>
      <c r="QX12" s="100"/>
      <c r="QY12" s="107"/>
      <c r="QZ12" s="99" t="s">
        <v>2030</v>
      </c>
      <c r="RA12" s="100"/>
      <c r="RB12" s="107"/>
      <c r="RC12" s="99" t="s">
        <v>2031</v>
      </c>
      <c r="RD12" s="100"/>
      <c r="RE12" s="107"/>
      <c r="RF12" s="99" t="s">
        <v>2032</v>
      </c>
      <c r="RG12" s="100"/>
      <c r="RH12" s="107"/>
      <c r="RI12" s="99" t="s">
        <v>2038</v>
      </c>
      <c r="RJ12" s="100"/>
      <c r="RK12" s="107"/>
      <c r="RL12" s="99" t="s">
        <v>2039</v>
      </c>
      <c r="RM12" s="100"/>
      <c r="RN12" s="107"/>
      <c r="RO12" s="99" t="s">
        <v>2040</v>
      </c>
      <c r="RP12" s="100"/>
      <c r="RQ12" s="107"/>
      <c r="RR12" s="131" t="s">
        <v>2044</v>
      </c>
      <c r="RS12" s="132"/>
      <c r="RT12" s="133"/>
      <c r="RU12" s="99" t="s">
        <v>2048</v>
      </c>
      <c r="RV12" s="100"/>
      <c r="RW12" s="107"/>
      <c r="RX12" s="99" t="s">
        <v>2052</v>
      </c>
      <c r="RY12" s="100"/>
      <c r="RZ12" s="107"/>
      <c r="SA12" s="99" t="s">
        <v>2056</v>
      </c>
      <c r="SB12" s="100"/>
      <c r="SC12" s="107"/>
      <c r="SD12" s="131" t="s">
        <v>2057</v>
      </c>
      <c r="SE12" s="132"/>
      <c r="SF12" s="133"/>
      <c r="SG12" s="99" t="s">
        <v>2061</v>
      </c>
      <c r="SH12" s="100"/>
      <c r="SI12" s="107"/>
      <c r="SJ12" s="99" t="s">
        <v>2065</v>
      </c>
      <c r="SK12" s="100"/>
      <c r="SL12" s="107"/>
      <c r="SM12" s="99" t="s">
        <v>2069</v>
      </c>
      <c r="SN12" s="100"/>
      <c r="SO12" s="107"/>
      <c r="SP12" s="99" t="s">
        <v>2073</v>
      </c>
      <c r="SQ12" s="100"/>
      <c r="SR12" s="107"/>
      <c r="SS12" s="99" t="s">
        <v>2077</v>
      </c>
      <c r="ST12" s="100"/>
      <c r="SU12" s="107"/>
      <c r="SV12" s="131" t="s">
        <v>2078</v>
      </c>
      <c r="SW12" s="132"/>
      <c r="SX12" s="133"/>
      <c r="SY12" s="99" t="s">
        <v>2082</v>
      </c>
      <c r="SZ12" s="100"/>
      <c r="TA12" s="107"/>
      <c r="TB12" s="99" t="s">
        <v>2086</v>
      </c>
      <c r="TC12" s="100"/>
      <c r="TD12" s="107"/>
      <c r="TE12" s="99" t="s">
        <v>2090</v>
      </c>
      <c r="TF12" s="100"/>
      <c r="TG12" s="107"/>
      <c r="TH12" s="99" t="s">
        <v>2094</v>
      </c>
      <c r="TI12" s="100"/>
      <c r="TJ12" s="107"/>
      <c r="TK12" s="99" t="s">
        <v>2098</v>
      </c>
      <c r="TL12" s="100"/>
      <c r="TM12" s="107"/>
      <c r="TN12" s="99" t="s">
        <v>2102</v>
      </c>
      <c r="TO12" s="100"/>
      <c r="TP12" s="107"/>
      <c r="TQ12" s="99" t="s">
        <v>2106</v>
      </c>
      <c r="TR12" s="100"/>
      <c r="TS12" s="107"/>
      <c r="TT12" s="99" t="s">
        <v>2110</v>
      </c>
      <c r="TU12" s="100"/>
      <c r="TV12" s="107"/>
      <c r="TW12" s="99" t="s">
        <v>2111</v>
      </c>
      <c r="TX12" s="100"/>
      <c r="TY12" s="107"/>
      <c r="TZ12" s="99" t="s">
        <v>2115</v>
      </c>
      <c r="UA12" s="100"/>
      <c r="UB12" s="107"/>
      <c r="UC12" s="99" t="s">
        <v>2119</v>
      </c>
      <c r="UD12" s="100"/>
      <c r="UE12" s="107"/>
      <c r="UF12" s="99" t="s">
        <v>2123</v>
      </c>
      <c r="UG12" s="100"/>
      <c r="UH12" s="107"/>
      <c r="UI12" s="99" t="s">
        <v>2127</v>
      </c>
      <c r="UJ12" s="100"/>
      <c r="UK12" s="107"/>
      <c r="UL12" s="131" t="s">
        <v>2131</v>
      </c>
      <c r="UM12" s="132"/>
      <c r="UN12" s="133"/>
      <c r="UO12" s="99" t="s">
        <v>2134</v>
      </c>
      <c r="UP12" s="100"/>
      <c r="UQ12" s="107"/>
      <c r="UR12" s="158" t="s">
        <v>2141</v>
      </c>
      <c r="US12" s="159"/>
      <c r="UT12" s="160"/>
      <c r="UU12" s="99" t="s">
        <v>2142</v>
      </c>
      <c r="UV12" s="100"/>
      <c r="UW12" s="107"/>
      <c r="UX12" s="99" t="s">
        <v>2146</v>
      </c>
      <c r="UY12" s="100"/>
      <c r="UZ12" s="107"/>
      <c r="VA12" s="99" t="s">
        <v>2150</v>
      </c>
      <c r="VB12" s="100"/>
      <c r="VC12" s="107"/>
      <c r="VD12" s="99" t="s">
        <v>2154</v>
      </c>
      <c r="VE12" s="100"/>
      <c r="VF12" s="168"/>
      <c r="VG12" s="167" t="s">
        <v>2158</v>
      </c>
      <c r="VH12" s="100"/>
      <c r="VI12" s="168"/>
      <c r="VJ12" s="167" t="s">
        <v>2162</v>
      </c>
      <c r="VK12" s="100"/>
      <c r="VL12" s="107"/>
      <c r="VM12" s="99" t="s">
        <v>2166</v>
      </c>
      <c r="VN12" s="100"/>
      <c r="VO12" s="107"/>
      <c r="VP12" s="99" t="s">
        <v>2170</v>
      </c>
      <c r="VQ12" s="100"/>
      <c r="VR12" s="107"/>
      <c r="VS12" s="99" t="s">
        <v>2174</v>
      </c>
      <c r="VT12" s="100"/>
      <c r="VU12" s="107"/>
    </row>
    <row r="13" spans="1:593" ht="120.75" thickBot="1" x14ac:dyDescent="0.3">
      <c r="A13" s="91"/>
      <c r="B13" s="91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8">
        <v>26</v>
      </c>
      <c r="B39" s="39"/>
      <c r="C39" s="67"/>
      <c r="D39" s="67"/>
      <c r="E39" s="6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30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9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30"/>
      <c r="TH39" s="4"/>
      <c r="TI39" s="4"/>
      <c r="TJ39" s="4"/>
      <c r="TK39" s="4"/>
      <c r="TL39" s="4"/>
      <c r="TM39" s="4"/>
      <c r="TN39" s="4"/>
      <c r="TO39" s="4"/>
      <c r="TP39" s="30"/>
      <c r="TQ39" s="4"/>
      <c r="TR39" s="4"/>
      <c r="TS39" s="30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</row>
    <row r="40" spans="1:593" x14ac:dyDescent="0.25">
      <c r="A40" s="83" t="s">
        <v>789</v>
      </c>
      <c r="B40" s="84"/>
      <c r="C40" s="3">
        <f>SUM(C14:C38)</f>
        <v>0</v>
      </c>
      <c r="D40" s="3">
        <f t="shared" ref="D40:BO40" si="0">SUM(D14:D38)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EA40" si="1">SUM(BP14:BP38)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  <c r="DP40" s="3">
        <f t="shared" si="1"/>
        <v>0</v>
      </c>
      <c r="DQ40" s="3">
        <f t="shared" si="1"/>
        <v>0</v>
      </c>
      <c r="DR40" s="3">
        <f t="shared" si="1"/>
        <v>0</v>
      </c>
      <c r="DS40" s="3">
        <f t="shared" si="1"/>
        <v>0</v>
      </c>
      <c r="DT40" s="3">
        <f t="shared" si="1"/>
        <v>0</v>
      </c>
      <c r="DU40" s="3">
        <f t="shared" si="1"/>
        <v>0</v>
      </c>
      <c r="DV40" s="3">
        <f t="shared" si="1"/>
        <v>0</v>
      </c>
      <c r="DW40" s="3">
        <f t="shared" si="1"/>
        <v>0</v>
      </c>
      <c r="DX40" s="3">
        <f t="shared" si="1"/>
        <v>0</v>
      </c>
      <c r="DY40" s="3">
        <f t="shared" si="1"/>
        <v>0</v>
      </c>
      <c r="DZ40" s="3">
        <f t="shared" si="1"/>
        <v>0</v>
      </c>
      <c r="EA40" s="3">
        <f t="shared" si="1"/>
        <v>0</v>
      </c>
      <c r="EB40" s="3">
        <f t="shared" ref="EB40:GM40" si="2">SUM(EB14:EB38)</f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si="2"/>
        <v>0</v>
      </c>
      <c r="FZ40" s="3">
        <f t="shared" si="2"/>
        <v>0</v>
      </c>
      <c r="GA40" s="3">
        <f t="shared" si="2"/>
        <v>0</v>
      </c>
      <c r="GB40" s="3">
        <f t="shared" si="2"/>
        <v>0</v>
      </c>
      <c r="GC40" s="3">
        <f t="shared" si="2"/>
        <v>0</v>
      </c>
      <c r="GD40" s="3">
        <f t="shared" si="2"/>
        <v>0</v>
      </c>
      <c r="GE40" s="3">
        <f t="shared" si="2"/>
        <v>0</v>
      </c>
      <c r="GF40" s="3">
        <f t="shared" si="2"/>
        <v>0</v>
      </c>
      <c r="GG40" s="3">
        <f t="shared" si="2"/>
        <v>0</v>
      </c>
      <c r="GH40" s="3">
        <f t="shared" si="2"/>
        <v>0</v>
      </c>
      <c r="GI40" s="3">
        <f t="shared" si="2"/>
        <v>0</v>
      </c>
      <c r="GJ40" s="3">
        <f t="shared" si="2"/>
        <v>0</v>
      </c>
      <c r="GK40" s="3">
        <f t="shared" si="2"/>
        <v>0</v>
      </c>
      <c r="GL40" s="3">
        <f t="shared" si="2"/>
        <v>0</v>
      </c>
      <c r="GM40" s="3">
        <f t="shared" si="2"/>
        <v>0</v>
      </c>
      <c r="GN40" s="3">
        <f t="shared" ref="GN40:IY40" si="3">SUM(GN14:GN38)</f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si="3"/>
        <v>0</v>
      </c>
      <c r="IL40" s="3">
        <f t="shared" si="3"/>
        <v>0</v>
      </c>
      <c r="IM40" s="3">
        <f t="shared" si="3"/>
        <v>0</v>
      </c>
      <c r="IN40" s="3">
        <f t="shared" si="3"/>
        <v>0</v>
      </c>
      <c r="IO40" s="3">
        <f t="shared" si="3"/>
        <v>0</v>
      </c>
      <c r="IP40" s="3">
        <f t="shared" si="3"/>
        <v>0</v>
      </c>
      <c r="IQ40" s="3">
        <f t="shared" si="3"/>
        <v>0</v>
      </c>
      <c r="IR40" s="3">
        <f t="shared" si="3"/>
        <v>0</v>
      </c>
      <c r="IS40" s="3">
        <f t="shared" si="3"/>
        <v>0</v>
      </c>
      <c r="IT40" s="3">
        <f t="shared" si="3"/>
        <v>0</v>
      </c>
      <c r="IU40" s="3">
        <f t="shared" si="3"/>
        <v>0</v>
      </c>
      <c r="IV40" s="3">
        <f t="shared" si="3"/>
        <v>0</v>
      </c>
      <c r="IW40" s="3">
        <f t="shared" si="3"/>
        <v>0</v>
      </c>
      <c r="IX40" s="3">
        <f t="shared" si="3"/>
        <v>0</v>
      </c>
      <c r="IY40" s="3">
        <f t="shared" si="3"/>
        <v>0</v>
      </c>
      <c r="IZ40" s="3">
        <f t="shared" ref="IZ40:LK40" si="4">SUM(IZ14:IZ38)</f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si="4"/>
        <v>0</v>
      </c>
      <c r="KX40" s="3">
        <f t="shared" si="4"/>
        <v>0</v>
      </c>
      <c r="KY40" s="3">
        <f t="shared" si="4"/>
        <v>0</v>
      </c>
      <c r="KZ40" s="3">
        <f t="shared" si="4"/>
        <v>0</v>
      </c>
      <c r="LA40" s="3">
        <f t="shared" si="4"/>
        <v>0</v>
      </c>
      <c r="LB40" s="3">
        <f t="shared" si="4"/>
        <v>0</v>
      </c>
      <c r="LC40" s="3">
        <f t="shared" si="4"/>
        <v>0</v>
      </c>
      <c r="LD40" s="3">
        <f t="shared" si="4"/>
        <v>0</v>
      </c>
      <c r="LE40" s="3">
        <f t="shared" si="4"/>
        <v>0</v>
      </c>
      <c r="LF40" s="3">
        <f t="shared" si="4"/>
        <v>0</v>
      </c>
      <c r="LG40" s="3">
        <f t="shared" si="4"/>
        <v>0</v>
      </c>
      <c r="LH40" s="3">
        <f t="shared" si="4"/>
        <v>0</v>
      </c>
      <c r="LI40" s="3">
        <f t="shared" si="4"/>
        <v>0</v>
      </c>
      <c r="LJ40" s="3">
        <f t="shared" si="4"/>
        <v>0</v>
      </c>
      <c r="LK40" s="3">
        <f t="shared" si="4"/>
        <v>0</v>
      </c>
      <c r="LL40" s="3">
        <f t="shared" ref="LL40:NW40" si="5">SUM(LL14:LL38)</f>
        <v>0</v>
      </c>
      <c r="LM40" s="3">
        <f t="shared" si="5"/>
        <v>0</v>
      </c>
      <c r="LN40" s="3">
        <f t="shared" si="5"/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si="5"/>
        <v>0</v>
      </c>
      <c r="NJ40" s="3">
        <f t="shared" si="5"/>
        <v>0</v>
      </c>
      <c r="NK40" s="3">
        <f t="shared" si="5"/>
        <v>0</v>
      </c>
      <c r="NL40" s="3">
        <f t="shared" si="5"/>
        <v>0</v>
      </c>
      <c r="NM40" s="3">
        <f t="shared" si="5"/>
        <v>0</v>
      </c>
      <c r="NN40" s="3">
        <f t="shared" si="5"/>
        <v>0</v>
      </c>
      <c r="NO40" s="3">
        <f t="shared" si="5"/>
        <v>0</v>
      </c>
      <c r="NP40" s="3">
        <f t="shared" si="5"/>
        <v>0</v>
      </c>
      <c r="NQ40" s="3">
        <f t="shared" si="5"/>
        <v>0</v>
      </c>
      <c r="NR40" s="3">
        <f t="shared" si="5"/>
        <v>0</v>
      </c>
      <c r="NS40" s="3">
        <f t="shared" si="5"/>
        <v>0</v>
      </c>
      <c r="NT40" s="3">
        <f t="shared" si="5"/>
        <v>0</v>
      </c>
      <c r="NU40" s="3">
        <f t="shared" si="5"/>
        <v>0</v>
      </c>
      <c r="NV40" s="3">
        <f t="shared" si="5"/>
        <v>0</v>
      </c>
      <c r="NW40" s="3">
        <f t="shared" si="5"/>
        <v>0</v>
      </c>
      <c r="NX40" s="3">
        <f t="shared" ref="NX40:QI40" si="6">SUM(NX14:NX38)</f>
        <v>0</v>
      </c>
      <c r="NY40" s="3">
        <f t="shared" si="6"/>
        <v>0</v>
      </c>
      <c r="NZ40" s="3">
        <f t="shared" si="6"/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si="6"/>
        <v>0</v>
      </c>
      <c r="PV40" s="3">
        <f t="shared" si="6"/>
        <v>0</v>
      </c>
      <c r="PW40" s="3">
        <f t="shared" si="6"/>
        <v>0</v>
      </c>
      <c r="PX40" s="3">
        <f t="shared" si="6"/>
        <v>0</v>
      </c>
      <c r="PY40" s="3">
        <f t="shared" si="6"/>
        <v>0</v>
      </c>
      <c r="PZ40" s="3">
        <f t="shared" si="6"/>
        <v>0</v>
      </c>
      <c r="QA40" s="3">
        <f t="shared" si="6"/>
        <v>0</v>
      </c>
      <c r="QB40" s="3">
        <f t="shared" si="6"/>
        <v>0</v>
      </c>
      <c r="QC40" s="3">
        <f t="shared" si="6"/>
        <v>0</v>
      </c>
      <c r="QD40" s="3">
        <f t="shared" si="6"/>
        <v>0</v>
      </c>
      <c r="QE40" s="3">
        <f t="shared" si="6"/>
        <v>0</v>
      </c>
      <c r="QF40" s="3">
        <f t="shared" si="6"/>
        <v>0</v>
      </c>
      <c r="QG40" s="3">
        <f t="shared" si="6"/>
        <v>0</v>
      </c>
      <c r="QH40" s="3">
        <f t="shared" si="6"/>
        <v>0</v>
      </c>
      <c r="QI40" s="3">
        <f t="shared" si="6"/>
        <v>0</v>
      </c>
      <c r="QJ40" s="3">
        <f t="shared" ref="QJ40:SU40" si="7">SUM(QJ14:QJ38)</f>
        <v>0</v>
      </c>
      <c r="QK40" s="3">
        <f t="shared" si="7"/>
        <v>0</v>
      </c>
      <c r="QL40" s="3">
        <f t="shared" si="7"/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si="7"/>
        <v>0</v>
      </c>
      <c r="SH40" s="3">
        <f t="shared" si="7"/>
        <v>0</v>
      </c>
      <c r="SI40" s="3">
        <f t="shared" si="7"/>
        <v>0</v>
      </c>
      <c r="SJ40" s="3">
        <f t="shared" si="7"/>
        <v>0</v>
      </c>
      <c r="SK40" s="3">
        <f t="shared" si="7"/>
        <v>0</v>
      </c>
      <c r="SL40" s="3">
        <f t="shared" si="7"/>
        <v>0</v>
      </c>
      <c r="SM40" s="3">
        <f t="shared" si="7"/>
        <v>0</v>
      </c>
      <c r="SN40" s="3">
        <f t="shared" si="7"/>
        <v>0</v>
      </c>
      <c r="SO40" s="3">
        <f t="shared" si="7"/>
        <v>0</v>
      </c>
      <c r="SP40" s="3">
        <f t="shared" si="7"/>
        <v>0</v>
      </c>
      <c r="SQ40" s="3">
        <f t="shared" si="7"/>
        <v>0</v>
      </c>
      <c r="SR40" s="3">
        <f t="shared" si="7"/>
        <v>0</v>
      </c>
      <c r="SS40" s="3">
        <f t="shared" si="7"/>
        <v>0</v>
      </c>
      <c r="ST40" s="3">
        <f t="shared" si="7"/>
        <v>0</v>
      </c>
      <c r="SU40" s="3">
        <f t="shared" si="7"/>
        <v>0</v>
      </c>
      <c r="SV40" s="3">
        <f t="shared" ref="SV40:VG40" si="8">SUM(SV14:SV38)</f>
        <v>0</v>
      </c>
      <c r="SW40" s="3">
        <f t="shared" si="8"/>
        <v>0</v>
      </c>
      <c r="SX40" s="3">
        <f t="shared" si="8"/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si="8"/>
        <v>0</v>
      </c>
      <c r="UT40" s="3">
        <f t="shared" si="8"/>
        <v>0</v>
      </c>
      <c r="UU40" s="3">
        <f t="shared" si="8"/>
        <v>0</v>
      </c>
      <c r="UV40" s="3">
        <f t="shared" si="8"/>
        <v>0</v>
      </c>
      <c r="UW40" s="3">
        <f t="shared" si="8"/>
        <v>0</v>
      </c>
      <c r="UX40" s="3">
        <f t="shared" si="8"/>
        <v>0</v>
      </c>
      <c r="UY40" s="3">
        <f t="shared" si="8"/>
        <v>0</v>
      </c>
      <c r="UZ40" s="3">
        <f t="shared" si="8"/>
        <v>0</v>
      </c>
      <c r="VA40" s="3">
        <f t="shared" si="8"/>
        <v>0</v>
      </c>
      <c r="VB40" s="3">
        <f t="shared" si="8"/>
        <v>0</v>
      </c>
      <c r="VC40" s="3">
        <f t="shared" si="8"/>
        <v>0</v>
      </c>
      <c r="VD40" s="3">
        <f t="shared" si="8"/>
        <v>0</v>
      </c>
      <c r="VE40" s="3">
        <f t="shared" si="8"/>
        <v>0</v>
      </c>
      <c r="VF40" s="3">
        <f t="shared" si="8"/>
        <v>0</v>
      </c>
      <c r="VG40" s="3">
        <f t="shared" si="8"/>
        <v>0</v>
      </c>
      <c r="VH40" s="3">
        <f t="shared" ref="VH40:VU40" si="9">SUM(VH14:VH38)</f>
        <v>0</v>
      </c>
      <c r="VI40" s="3">
        <f t="shared" si="9"/>
        <v>0</v>
      </c>
      <c r="VJ40" s="3">
        <f t="shared" si="9"/>
        <v>0</v>
      </c>
      <c r="VK40" s="3">
        <f t="shared" si="9"/>
        <v>0</v>
      </c>
      <c r="VL40" s="3">
        <f t="shared" si="9"/>
        <v>0</v>
      </c>
      <c r="VM40" s="3">
        <f t="shared" si="9"/>
        <v>0</v>
      </c>
      <c r="VN40" s="3">
        <f t="shared" si="9"/>
        <v>0</v>
      </c>
      <c r="VO40" s="3">
        <f t="shared" si="9"/>
        <v>0</v>
      </c>
      <c r="VP40" s="3">
        <f t="shared" si="9"/>
        <v>0</v>
      </c>
      <c r="VQ40" s="3">
        <f t="shared" si="9"/>
        <v>0</v>
      </c>
      <c r="VR40" s="3">
        <f t="shared" si="9"/>
        <v>0</v>
      </c>
      <c r="VS40" s="3">
        <f t="shared" si="9"/>
        <v>0</v>
      </c>
      <c r="VT40" s="3">
        <f t="shared" si="9"/>
        <v>0</v>
      </c>
      <c r="VU40" s="3">
        <f t="shared" si="9"/>
        <v>0</v>
      </c>
    </row>
    <row r="41" spans="1:593" ht="37.5" customHeight="1" x14ac:dyDescent="0.25">
      <c r="A41" s="85" t="s">
        <v>3247</v>
      </c>
      <c r="B41" s="86"/>
      <c r="C41" s="11">
        <f>C40/25%</f>
        <v>0</v>
      </c>
      <c r="D41" s="11">
        <f t="shared" ref="D41:BO41" si="10">D40/25%</f>
        <v>0</v>
      </c>
      <c r="E41" s="11">
        <f t="shared" si="10"/>
        <v>0</v>
      </c>
      <c r="F41" s="11">
        <f t="shared" si="10"/>
        <v>0</v>
      </c>
      <c r="G41" s="11">
        <f t="shared" si="10"/>
        <v>0</v>
      </c>
      <c r="H41" s="11">
        <f t="shared" si="10"/>
        <v>0</v>
      </c>
      <c r="I41" s="11">
        <f t="shared" si="10"/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  <c r="O41" s="11">
        <f t="shared" si="10"/>
        <v>0</v>
      </c>
      <c r="P41" s="11">
        <f t="shared" si="10"/>
        <v>0</v>
      </c>
      <c r="Q41" s="11">
        <f t="shared" si="10"/>
        <v>0</v>
      </c>
      <c r="R41" s="11">
        <f t="shared" si="10"/>
        <v>0</v>
      </c>
      <c r="S41" s="11">
        <f t="shared" si="10"/>
        <v>0</v>
      </c>
      <c r="T41" s="11">
        <f t="shared" si="10"/>
        <v>0</v>
      </c>
      <c r="U41" s="11">
        <f t="shared" si="10"/>
        <v>0</v>
      </c>
      <c r="V41" s="11">
        <f t="shared" si="10"/>
        <v>0</v>
      </c>
      <c r="W41" s="11">
        <f t="shared" si="10"/>
        <v>0</v>
      </c>
      <c r="X41" s="11">
        <f t="shared" si="10"/>
        <v>0</v>
      </c>
      <c r="Y41" s="11">
        <f t="shared" si="10"/>
        <v>0</v>
      </c>
      <c r="Z41" s="11">
        <f t="shared" si="10"/>
        <v>0</v>
      </c>
      <c r="AA41" s="11">
        <f t="shared" si="10"/>
        <v>0</v>
      </c>
      <c r="AB41" s="11">
        <f t="shared" si="10"/>
        <v>0</v>
      </c>
      <c r="AC41" s="11">
        <f t="shared" si="10"/>
        <v>0</v>
      </c>
      <c r="AD41" s="11">
        <f t="shared" si="10"/>
        <v>0</v>
      </c>
      <c r="AE41" s="11">
        <f t="shared" si="10"/>
        <v>0</v>
      </c>
      <c r="AF41" s="11">
        <f t="shared" si="10"/>
        <v>0</v>
      </c>
      <c r="AG41" s="11">
        <f t="shared" si="10"/>
        <v>0</v>
      </c>
      <c r="AH41" s="11">
        <f t="shared" si="10"/>
        <v>0</v>
      </c>
      <c r="AI41" s="11">
        <f t="shared" si="10"/>
        <v>0</v>
      </c>
      <c r="AJ41" s="11">
        <f t="shared" si="10"/>
        <v>0</v>
      </c>
      <c r="AK41" s="11">
        <f t="shared" si="10"/>
        <v>0</v>
      </c>
      <c r="AL41" s="11">
        <f t="shared" si="10"/>
        <v>0</v>
      </c>
      <c r="AM41" s="11">
        <f t="shared" si="10"/>
        <v>0</v>
      </c>
      <c r="AN41" s="11">
        <f t="shared" si="10"/>
        <v>0</v>
      </c>
      <c r="AO41" s="11">
        <f t="shared" si="10"/>
        <v>0</v>
      </c>
      <c r="AP41" s="11">
        <f t="shared" si="10"/>
        <v>0</v>
      </c>
      <c r="AQ41" s="11">
        <f t="shared" si="10"/>
        <v>0</v>
      </c>
      <c r="AR41" s="11">
        <f t="shared" si="10"/>
        <v>0</v>
      </c>
      <c r="AS41" s="11">
        <f t="shared" si="10"/>
        <v>0</v>
      </c>
      <c r="AT41" s="11">
        <f t="shared" si="10"/>
        <v>0</v>
      </c>
      <c r="AU41" s="11">
        <f t="shared" si="10"/>
        <v>0</v>
      </c>
      <c r="AV41" s="11">
        <f t="shared" si="10"/>
        <v>0</v>
      </c>
      <c r="AW41" s="11">
        <f t="shared" si="10"/>
        <v>0</v>
      </c>
      <c r="AX41" s="11">
        <f t="shared" si="10"/>
        <v>0</v>
      </c>
      <c r="AY41" s="11">
        <f t="shared" si="10"/>
        <v>0</v>
      </c>
      <c r="AZ41" s="11">
        <f t="shared" si="10"/>
        <v>0</v>
      </c>
      <c r="BA41" s="11">
        <f t="shared" si="10"/>
        <v>0</v>
      </c>
      <c r="BB41" s="11">
        <f t="shared" si="10"/>
        <v>0</v>
      </c>
      <c r="BC41" s="11">
        <f t="shared" si="10"/>
        <v>0</v>
      </c>
      <c r="BD41" s="11">
        <f t="shared" si="10"/>
        <v>0</v>
      </c>
      <c r="BE41" s="11">
        <f t="shared" si="10"/>
        <v>0</v>
      </c>
      <c r="BF41" s="11">
        <f t="shared" si="10"/>
        <v>0</v>
      </c>
      <c r="BG41" s="11">
        <f t="shared" si="10"/>
        <v>0</v>
      </c>
      <c r="BH41" s="11">
        <f t="shared" si="10"/>
        <v>0</v>
      </c>
      <c r="BI41" s="11">
        <f t="shared" si="10"/>
        <v>0</v>
      </c>
      <c r="BJ41" s="11">
        <f t="shared" si="10"/>
        <v>0</v>
      </c>
      <c r="BK41" s="11">
        <f t="shared" si="10"/>
        <v>0</v>
      </c>
      <c r="BL41" s="11">
        <f t="shared" si="10"/>
        <v>0</v>
      </c>
      <c r="BM41" s="11">
        <f t="shared" si="10"/>
        <v>0</v>
      </c>
      <c r="BN41" s="11">
        <f t="shared" si="10"/>
        <v>0</v>
      </c>
      <c r="BO41" s="11">
        <f t="shared" si="10"/>
        <v>0</v>
      </c>
      <c r="BP41" s="11">
        <f t="shared" ref="BP41:EA41" si="11">BP40/25%</f>
        <v>0</v>
      </c>
      <c r="BQ41" s="11">
        <f t="shared" si="11"/>
        <v>0</v>
      </c>
      <c r="BR41" s="11">
        <f t="shared" si="11"/>
        <v>0</v>
      </c>
      <c r="BS41" s="11">
        <f t="shared" si="11"/>
        <v>0</v>
      </c>
      <c r="BT41" s="11">
        <f t="shared" si="11"/>
        <v>0</v>
      </c>
      <c r="BU41" s="11">
        <f t="shared" si="11"/>
        <v>0</v>
      </c>
      <c r="BV41" s="11">
        <f t="shared" si="11"/>
        <v>0</v>
      </c>
      <c r="BW41" s="11">
        <f t="shared" si="11"/>
        <v>0</v>
      </c>
      <c r="BX41" s="11">
        <f t="shared" si="11"/>
        <v>0</v>
      </c>
      <c r="BY41" s="11">
        <f t="shared" si="11"/>
        <v>0</v>
      </c>
      <c r="BZ41" s="11">
        <f t="shared" si="11"/>
        <v>0</v>
      </c>
      <c r="CA41" s="11">
        <f t="shared" si="11"/>
        <v>0</v>
      </c>
      <c r="CB41" s="11">
        <f t="shared" si="11"/>
        <v>0</v>
      </c>
      <c r="CC41" s="11">
        <f t="shared" si="11"/>
        <v>0</v>
      </c>
      <c r="CD41" s="11">
        <f t="shared" si="11"/>
        <v>0</v>
      </c>
      <c r="CE41" s="11">
        <f t="shared" si="11"/>
        <v>0</v>
      </c>
      <c r="CF41" s="11">
        <f t="shared" si="11"/>
        <v>0</v>
      </c>
      <c r="CG41" s="11">
        <f t="shared" si="11"/>
        <v>0</v>
      </c>
      <c r="CH41" s="11">
        <f t="shared" si="11"/>
        <v>0</v>
      </c>
      <c r="CI41" s="11">
        <f t="shared" si="11"/>
        <v>0</v>
      </c>
      <c r="CJ41" s="11">
        <f t="shared" si="11"/>
        <v>0</v>
      </c>
      <c r="CK41" s="11">
        <f t="shared" si="11"/>
        <v>0</v>
      </c>
      <c r="CL41" s="11">
        <f t="shared" si="11"/>
        <v>0</v>
      </c>
      <c r="CM41" s="11">
        <f t="shared" si="11"/>
        <v>0</v>
      </c>
      <c r="CN41" s="11">
        <f t="shared" si="11"/>
        <v>0</v>
      </c>
      <c r="CO41" s="11">
        <f t="shared" si="11"/>
        <v>0</v>
      </c>
      <c r="CP41" s="11">
        <f t="shared" si="11"/>
        <v>0</v>
      </c>
      <c r="CQ41" s="11">
        <f t="shared" si="11"/>
        <v>0</v>
      </c>
      <c r="CR41" s="11">
        <f t="shared" si="11"/>
        <v>0</v>
      </c>
      <c r="CS41" s="11">
        <f t="shared" si="11"/>
        <v>0</v>
      </c>
      <c r="CT41" s="11">
        <f t="shared" si="11"/>
        <v>0</v>
      </c>
      <c r="CU41" s="11">
        <f t="shared" si="11"/>
        <v>0</v>
      </c>
      <c r="CV41" s="11">
        <f t="shared" si="11"/>
        <v>0</v>
      </c>
      <c r="CW41" s="11">
        <f t="shared" si="11"/>
        <v>0</v>
      </c>
      <c r="CX41" s="11">
        <f t="shared" si="11"/>
        <v>0</v>
      </c>
      <c r="CY41" s="11">
        <f t="shared" si="11"/>
        <v>0</v>
      </c>
      <c r="CZ41" s="11">
        <f t="shared" si="11"/>
        <v>0</v>
      </c>
      <c r="DA41" s="11">
        <f t="shared" si="11"/>
        <v>0</v>
      </c>
      <c r="DB41" s="11">
        <f t="shared" si="11"/>
        <v>0</v>
      </c>
      <c r="DC41" s="11">
        <f t="shared" si="11"/>
        <v>0</v>
      </c>
      <c r="DD41" s="11">
        <f t="shared" si="11"/>
        <v>0</v>
      </c>
      <c r="DE41" s="11">
        <f t="shared" si="11"/>
        <v>0</v>
      </c>
      <c r="DF41" s="11">
        <f t="shared" si="11"/>
        <v>0</v>
      </c>
      <c r="DG41" s="11">
        <f t="shared" si="11"/>
        <v>0</v>
      </c>
      <c r="DH41" s="11">
        <f t="shared" si="11"/>
        <v>0</v>
      </c>
      <c r="DI41" s="11">
        <f t="shared" si="11"/>
        <v>0</v>
      </c>
      <c r="DJ41" s="11">
        <f t="shared" si="11"/>
        <v>0</v>
      </c>
      <c r="DK41" s="11">
        <f t="shared" si="11"/>
        <v>0</v>
      </c>
      <c r="DL41" s="11">
        <f t="shared" si="11"/>
        <v>0</v>
      </c>
      <c r="DM41" s="11">
        <f t="shared" si="11"/>
        <v>0</v>
      </c>
      <c r="DN41" s="11">
        <f t="shared" si="11"/>
        <v>0</v>
      </c>
      <c r="DO41" s="11">
        <f t="shared" si="11"/>
        <v>0</v>
      </c>
      <c r="DP41" s="11">
        <f t="shared" si="11"/>
        <v>0</v>
      </c>
      <c r="DQ41" s="11">
        <f t="shared" si="11"/>
        <v>0</v>
      </c>
      <c r="DR41" s="11">
        <f t="shared" si="11"/>
        <v>0</v>
      </c>
      <c r="DS41" s="11">
        <f t="shared" si="11"/>
        <v>0</v>
      </c>
      <c r="DT41" s="11">
        <f t="shared" si="11"/>
        <v>0</v>
      </c>
      <c r="DU41" s="11">
        <f t="shared" si="11"/>
        <v>0</v>
      </c>
      <c r="DV41" s="11">
        <f t="shared" si="11"/>
        <v>0</v>
      </c>
      <c r="DW41" s="11">
        <f t="shared" si="11"/>
        <v>0</v>
      </c>
      <c r="DX41" s="11">
        <f t="shared" si="11"/>
        <v>0</v>
      </c>
      <c r="DY41" s="11">
        <f t="shared" si="11"/>
        <v>0</v>
      </c>
      <c r="DZ41" s="11">
        <f t="shared" si="11"/>
        <v>0</v>
      </c>
      <c r="EA41" s="11">
        <f t="shared" si="11"/>
        <v>0</v>
      </c>
      <c r="EB41" s="11">
        <f t="shared" ref="EB41:GM41" si="12">EB40/25%</f>
        <v>0</v>
      </c>
      <c r="EC41" s="11">
        <f t="shared" si="12"/>
        <v>0</v>
      </c>
      <c r="ED41" s="11">
        <f t="shared" si="12"/>
        <v>0</v>
      </c>
      <c r="EE41" s="11">
        <f t="shared" si="12"/>
        <v>0</v>
      </c>
      <c r="EF41" s="11">
        <f t="shared" si="12"/>
        <v>0</v>
      </c>
      <c r="EG41" s="11">
        <f t="shared" si="12"/>
        <v>0</v>
      </c>
      <c r="EH41" s="11">
        <f t="shared" si="12"/>
        <v>0</v>
      </c>
      <c r="EI41" s="11">
        <f t="shared" si="12"/>
        <v>0</v>
      </c>
      <c r="EJ41" s="11">
        <f t="shared" si="12"/>
        <v>0</v>
      </c>
      <c r="EK41" s="11">
        <f t="shared" si="12"/>
        <v>0</v>
      </c>
      <c r="EL41" s="11">
        <f t="shared" si="12"/>
        <v>0</v>
      </c>
      <c r="EM41" s="11">
        <f t="shared" si="12"/>
        <v>0</v>
      </c>
      <c r="EN41" s="11">
        <f t="shared" si="12"/>
        <v>0</v>
      </c>
      <c r="EO41" s="11">
        <f t="shared" si="12"/>
        <v>0</v>
      </c>
      <c r="EP41" s="11">
        <f t="shared" si="12"/>
        <v>0</v>
      </c>
      <c r="EQ41" s="11">
        <f t="shared" si="12"/>
        <v>0</v>
      </c>
      <c r="ER41" s="11">
        <f t="shared" si="12"/>
        <v>0</v>
      </c>
      <c r="ES41" s="11">
        <f t="shared" si="12"/>
        <v>0</v>
      </c>
      <c r="ET41" s="11">
        <f t="shared" si="12"/>
        <v>0</v>
      </c>
      <c r="EU41" s="11">
        <f t="shared" si="12"/>
        <v>0</v>
      </c>
      <c r="EV41" s="11">
        <f t="shared" si="12"/>
        <v>0</v>
      </c>
      <c r="EW41" s="11">
        <f t="shared" si="12"/>
        <v>0</v>
      </c>
      <c r="EX41" s="11">
        <f t="shared" si="12"/>
        <v>0</v>
      </c>
      <c r="EY41" s="11">
        <f t="shared" si="12"/>
        <v>0</v>
      </c>
      <c r="EZ41" s="11">
        <f t="shared" si="12"/>
        <v>0</v>
      </c>
      <c r="FA41" s="11">
        <f t="shared" si="12"/>
        <v>0</v>
      </c>
      <c r="FB41" s="11">
        <f t="shared" si="12"/>
        <v>0</v>
      </c>
      <c r="FC41" s="11">
        <f t="shared" si="12"/>
        <v>0</v>
      </c>
      <c r="FD41" s="11">
        <f t="shared" si="12"/>
        <v>0</v>
      </c>
      <c r="FE41" s="11">
        <f t="shared" si="12"/>
        <v>0</v>
      </c>
      <c r="FF41" s="11">
        <f t="shared" si="12"/>
        <v>0</v>
      </c>
      <c r="FG41" s="11">
        <f t="shared" si="12"/>
        <v>0</v>
      </c>
      <c r="FH41" s="11">
        <f t="shared" si="12"/>
        <v>0</v>
      </c>
      <c r="FI41" s="11">
        <f t="shared" si="12"/>
        <v>0</v>
      </c>
      <c r="FJ41" s="11">
        <f t="shared" si="12"/>
        <v>0</v>
      </c>
      <c r="FK41" s="11">
        <f t="shared" si="12"/>
        <v>0</v>
      </c>
      <c r="FL41" s="11">
        <f t="shared" si="12"/>
        <v>0</v>
      </c>
      <c r="FM41" s="11">
        <f t="shared" si="12"/>
        <v>0</v>
      </c>
      <c r="FN41" s="11">
        <f t="shared" si="12"/>
        <v>0</v>
      </c>
      <c r="FO41" s="11">
        <f t="shared" si="12"/>
        <v>0</v>
      </c>
      <c r="FP41" s="11">
        <f t="shared" si="12"/>
        <v>0</v>
      </c>
      <c r="FQ41" s="11">
        <f t="shared" si="12"/>
        <v>0</v>
      </c>
      <c r="FR41" s="11">
        <f t="shared" si="12"/>
        <v>0</v>
      </c>
      <c r="FS41" s="11">
        <f t="shared" si="12"/>
        <v>0</v>
      </c>
      <c r="FT41" s="11">
        <f t="shared" si="12"/>
        <v>0</v>
      </c>
      <c r="FU41" s="11">
        <f t="shared" si="12"/>
        <v>0</v>
      </c>
      <c r="FV41" s="11">
        <f t="shared" si="12"/>
        <v>0</v>
      </c>
      <c r="FW41" s="11">
        <f t="shared" si="12"/>
        <v>0</v>
      </c>
      <c r="FX41" s="11">
        <f t="shared" si="12"/>
        <v>0</v>
      </c>
      <c r="FY41" s="11">
        <f t="shared" si="12"/>
        <v>0</v>
      </c>
      <c r="FZ41" s="11">
        <f t="shared" si="12"/>
        <v>0</v>
      </c>
      <c r="GA41" s="11">
        <f t="shared" si="12"/>
        <v>0</v>
      </c>
      <c r="GB41" s="11">
        <f t="shared" si="12"/>
        <v>0</v>
      </c>
      <c r="GC41" s="11">
        <f t="shared" si="12"/>
        <v>0</v>
      </c>
      <c r="GD41" s="11">
        <f t="shared" si="12"/>
        <v>0</v>
      </c>
      <c r="GE41" s="11">
        <f t="shared" si="12"/>
        <v>0</v>
      </c>
      <c r="GF41" s="11">
        <f t="shared" si="12"/>
        <v>0</v>
      </c>
      <c r="GG41" s="11">
        <f t="shared" si="12"/>
        <v>0</v>
      </c>
      <c r="GH41" s="11">
        <f t="shared" si="12"/>
        <v>0</v>
      </c>
      <c r="GI41" s="11">
        <f t="shared" si="12"/>
        <v>0</v>
      </c>
      <c r="GJ41" s="11">
        <f t="shared" si="12"/>
        <v>0</v>
      </c>
      <c r="GK41" s="11">
        <f t="shared" si="12"/>
        <v>0</v>
      </c>
      <c r="GL41" s="11">
        <f t="shared" si="12"/>
        <v>0</v>
      </c>
      <c r="GM41" s="11">
        <f t="shared" si="12"/>
        <v>0</v>
      </c>
      <c r="GN41" s="11">
        <f t="shared" ref="GN41:IY41" si="13">GN40/25%</f>
        <v>0</v>
      </c>
      <c r="GO41" s="11">
        <f t="shared" si="13"/>
        <v>0</v>
      </c>
      <c r="GP41" s="11">
        <f t="shared" si="13"/>
        <v>0</v>
      </c>
      <c r="GQ41" s="11">
        <f t="shared" si="13"/>
        <v>0</v>
      </c>
      <c r="GR41" s="11">
        <f t="shared" si="13"/>
        <v>0</v>
      </c>
      <c r="GS41" s="11">
        <f t="shared" si="13"/>
        <v>0</v>
      </c>
      <c r="GT41" s="11">
        <f t="shared" si="13"/>
        <v>0</v>
      </c>
      <c r="GU41" s="11">
        <f t="shared" si="13"/>
        <v>0</v>
      </c>
      <c r="GV41" s="11">
        <f t="shared" si="13"/>
        <v>0</v>
      </c>
      <c r="GW41" s="11">
        <f t="shared" si="13"/>
        <v>0</v>
      </c>
      <c r="GX41" s="11">
        <f t="shared" si="13"/>
        <v>0</v>
      </c>
      <c r="GY41" s="11">
        <f t="shared" si="13"/>
        <v>0</v>
      </c>
      <c r="GZ41" s="11">
        <f t="shared" si="13"/>
        <v>0</v>
      </c>
      <c r="HA41" s="11">
        <f t="shared" si="13"/>
        <v>0</v>
      </c>
      <c r="HB41" s="11">
        <f t="shared" si="13"/>
        <v>0</v>
      </c>
      <c r="HC41" s="11">
        <f t="shared" si="13"/>
        <v>0</v>
      </c>
      <c r="HD41" s="11">
        <f t="shared" si="13"/>
        <v>0</v>
      </c>
      <c r="HE41" s="11">
        <f t="shared" si="13"/>
        <v>0</v>
      </c>
      <c r="HF41" s="11">
        <f t="shared" si="13"/>
        <v>0</v>
      </c>
      <c r="HG41" s="11">
        <f t="shared" si="13"/>
        <v>0</v>
      </c>
      <c r="HH41" s="11">
        <f t="shared" si="13"/>
        <v>0</v>
      </c>
      <c r="HI41" s="11">
        <f t="shared" si="13"/>
        <v>0</v>
      </c>
      <c r="HJ41" s="11">
        <f t="shared" si="13"/>
        <v>0</v>
      </c>
      <c r="HK41" s="11">
        <f t="shared" si="13"/>
        <v>0</v>
      </c>
      <c r="HL41" s="11">
        <f t="shared" si="13"/>
        <v>0</v>
      </c>
      <c r="HM41" s="11">
        <f t="shared" si="13"/>
        <v>0</v>
      </c>
      <c r="HN41" s="11">
        <f t="shared" si="13"/>
        <v>0</v>
      </c>
      <c r="HO41" s="11">
        <f t="shared" si="13"/>
        <v>0</v>
      </c>
      <c r="HP41" s="11">
        <f t="shared" si="13"/>
        <v>0</v>
      </c>
      <c r="HQ41" s="11">
        <f t="shared" si="13"/>
        <v>0</v>
      </c>
      <c r="HR41" s="11">
        <f t="shared" si="13"/>
        <v>0</v>
      </c>
      <c r="HS41" s="11">
        <f t="shared" si="13"/>
        <v>0</v>
      </c>
      <c r="HT41" s="11">
        <f t="shared" si="13"/>
        <v>0</v>
      </c>
      <c r="HU41" s="11">
        <f t="shared" si="13"/>
        <v>0</v>
      </c>
      <c r="HV41" s="11">
        <f t="shared" si="13"/>
        <v>0</v>
      </c>
      <c r="HW41" s="11">
        <f t="shared" si="13"/>
        <v>0</v>
      </c>
      <c r="HX41" s="11">
        <f t="shared" si="13"/>
        <v>0</v>
      </c>
      <c r="HY41" s="11">
        <f t="shared" si="13"/>
        <v>0</v>
      </c>
      <c r="HZ41" s="11">
        <f t="shared" si="13"/>
        <v>0</v>
      </c>
      <c r="IA41" s="11">
        <f t="shared" si="13"/>
        <v>0</v>
      </c>
      <c r="IB41" s="11">
        <f t="shared" si="13"/>
        <v>0</v>
      </c>
      <c r="IC41" s="11">
        <f t="shared" si="13"/>
        <v>0</v>
      </c>
      <c r="ID41" s="11">
        <f t="shared" si="13"/>
        <v>0</v>
      </c>
      <c r="IE41" s="11">
        <f t="shared" si="13"/>
        <v>0</v>
      </c>
      <c r="IF41" s="11">
        <f t="shared" si="13"/>
        <v>0</v>
      </c>
      <c r="IG41" s="11">
        <f t="shared" si="13"/>
        <v>0</v>
      </c>
      <c r="IH41" s="11">
        <f t="shared" si="13"/>
        <v>0</v>
      </c>
      <c r="II41" s="11">
        <f t="shared" si="13"/>
        <v>0</v>
      </c>
      <c r="IJ41" s="11">
        <f t="shared" si="13"/>
        <v>0</v>
      </c>
      <c r="IK41" s="11">
        <f t="shared" si="13"/>
        <v>0</v>
      </c>
      <c r="IL41" s="11">
        <f t="shared" si="13"/>
        <v>0</v>
      </c>
      <c r="IM41" s="11">
        <f t="shared" si="13"/>
        <v>0</v>
      </c>
      <c r="IN41" s="11">
        <f t="shared" si="13"/>
        <v>0</v>
      </c>
      <c r="IO41" s="11">
        <f t="shared" si="13"/>
        <v>0</v>
      </c>
      <c r="IP41" s="11">
        <f t="shared" si="13"/>
        <v>0</v>
      </c>
      <c r="IQ41" s="11">
        <f t="shared" si="13"/>
        <v>0</v>
      </c>
      <c r="IR41" s="11">
        <f t="shared" si="13"/>
        <v>0</v>
      </c>
      <c r="IS41" s="11">
        <f t="shared" si="13"/>
        <v>0</v>
      </c>
      <c r="IT41" s="11">
        <f t="shared" si="13"/>
        <v>0</v>
      </c>
      <c r="IU41" s="11">
        <f t="shared" si="13"/>
        <v>0</v>
      </c>
      <c r="IV41" s="11">
        <f t="shared" si="13"/>
        <v>0</v>
      </c>
      <c r="IW41" s="11">
        <f t="shared" si="13"/>
        <v>0</v>
      </c>
      <c r="IX41" s="11">
        <f t="shared" si="13"/>
        <v>0</v>
      </c>
      <c r="IY41" s="11">
        <f t="shared" si="13"/>
        <v>0</v>
      </c>
      <c r="IZ41" s="11">
        <f t="shared" ref="IZ41:LK41" si="14">IZ40/25%</f>
        <v>0</v>
      </c>
      <c r="JA41" s="11">
        <f t="shared" si="14"/>
        <v>0</v>
      </c>
      <c r="JB41" s="11">
        <f t="shared" si="14"/>
        <v>0</v>
      </c>
      <c r="JC41" s="11">
        <f t="shared" si="14"/>
        <v>0</v>
      </c>
      <c r="JD41" s="11">
        <f t="shared" si="14"/>
        <v>0</v>
      </c>
      <c r="JE41" s="11">
        <f t="shared" si="14"/>
        <v>0</v>
      </c>
      <c r="JF41" s="11">
        <f t="shared" si="14"/>
        <v>0</v>
      </c>
      <c r="JG41" s="11">
        <f t="shared" si="14"/>
        <v>0</v>
      </c>
      <c r="JH41" s="11">
        <f t="shared" si="14"/>
        <v>0</v>
      </c>
      <c r="JI41" s="11">
        <f t="shared" si="14"/>
        <v>0</v>
      </c>
      <c r="JJ41" s="11">
        <f t="shared" si="14"/>
        <v>0</v>
      </c>
      <c r="JK41" s="11">
        <f t="shared" si="14"/>
        <v>0</v>
      </c>
      <c r="JL41" s="11">
        <f t="shared" si="14"/>
        <v>0</v>
      </c>
      <c r="JM41" s="11">
        <f t="shared" si="14"/>
        <v>0</v>
      </c>
      <c r="JN41" s="11">
        <f t="shared" si="14"/>
        <v>0</v>
      </c>
      <c r="JO41" s="11">
        <f t="shared" si="14"/>
        <v>0</v>
      </c>
      <c r="JP41" s="11">
        <f t="shared" si="14"/>
        <v>0</v>
      </c>
      <c r="JQ41" s="11">
        <f t="shared" si="14"/>
        <v>0</v>
      </c>
      <c r="JR41" s="11">
        <f t="shared" si="14"/>
        <v>0</v>
      </c>
      <c r="JS41" s="11">
        <f t="shared" si="14"/>
        <v>0</v>
      </c>
      <c r="JT41" s="11">
        <f t="shared" si="14"/>
        <v>0</v>
      </c>
      <c r="JU41" s="11">
        <f t="shared" si="14"/>
        <v>0</v>
      </c>
      <c r="JV41" s="11">
        <f t="shared" si="14"/>
        <v>0</v>
      </c>
      <c r="JW41" s="11">
        <f t="shared" si="14"/>
        <v>0</v>
      </c>
      <c r="JX41" s="11">
        <f t="shared" si="14"/>
        <v>0</v>
      </c>
      <c r="JY41" s="11">
        <f t="shared" si="14"/>
        <v>0</v>
      </c>
      <c r="JZ41" s="11">
        <f t="shared" si="14"/>
        <v>0</v>
      </c>
      <c r="KA41" s="11">
        <f t="shared" si="14"/>
        <v>0</v>
      </c>
      <c r="KB41" s="11">
        <f t="shared" si="14"/>
        <v>0</v>
      </c>
      <c r="KC41" s="11">
        <f t="shared" si="14"/>
        <v>0</v>
      </c>
      <c r="KD41" s="11">
        <f t="shared" si="14"/>
        <v>0</v>
      </c>
      <c r="KE41" s="11">
        <f t="shared" si="14"/>
        <v>0</v>
      </c>
      <c r="KF41" s="11">
        <f t="shared" si="14"/>
        <v>0</v>
      </c>
      <c r="KG41" s="11">
        <f t="shared" si="14"/>
        <v>0</v>
      </c>
      <c r="KH41" s="11">
        <f t="shared" si="14"/>
        <v>0</v>
      </c>
      <c r="KI41" s="11">
        <f t="shared" si="14"/>
        <v>0</v>
      </c>
      <c r="KJ41" s="11">
        <f t="shared" si="14"/>
        <v>0</v>
      </c>
      <c r="KK41" s="11">
        <f t="shared" si="14"/>
        <v>0</v>
      </c>
      <c r="KL41" s="11">
        <f t="shared" si="14"/>
        <v>0</v>
      </c>
      <c r="KM41" s="11">
        <f t="shared" si="14"/>
        <v>0</v>
      </c>
      <c r="KN41" s="11">
        <f t="shared" si="14"/>
        <v>0</v>
      </c>
      <c r="KO41" s="11">
        <f t="shared" si="14"/>
        <v>0</v>
      </c>
      <c r="KP41" s="11">
        <f t="shared" si="14"/>
        <v>0</v>
      </c>
      <c r="KQ41" s="11">
        <f t="shared" si="14"/>
        <v>0</v>
      </c>
      <c r="KR41" s="11">
        <f t="shared" si="14"/>
        <v>0</v>
      </c>
      <c r="KS41" s="11">
        <f t="shared" si="14"/>
        <v>0</v>
      </c>
      <c r="KT41" s="11">
        <f t="shared" si="14"/>
        <v>0</v>
      </c>
      <c r="KU41" s="11">
        <f t="shared" si="14"/>
        <v>0</v>
      </c>
      <c r="KV41" s="11">
        <f t="shared" si="14"/>
        <v>0</v>
      </c>
      <c r="KW41" s="11">
        <f t="shared" si="14"/>
        <v>0</v>
      </c>
      <c r="KX41" s="11">
        <f t="shared" si="14"/>
        <v>0</v>
      </c>
      <c r="KY41" s="11">
        <f t="shared" si="14"/>
        <v>0</v>
      </c>
      <c r="KZ41" s="11">
        <f t="shared" si="14"/>
        <v>0</v>
      </c>
      <c r="LA41" s="11">
        <f t="shared" si="14"/>
        <v>0</v>
      </c>
      <c r="LB41" s="11">
        <f t="shared" si="14"/>
        <v>0</v>
      </c>
      <c r="LC41" s="11">
        <f t="shared" si="14"/>
        <v>0</v>
      </c>
      <c r="LD41" s="11">
        <f t="shared" si="14"/>
        <v>0</v>
      </c>
      <c r="LE41" s="11">
        <f t="shared" si="14"/>
        <v>0</v>
      </c>
      <c r="LF41" s="11">
        <f t="shared" si="14"/>
        <v>0</v>
      </c>
      <c r="LG41" s="11">
        <f t="shared" si="14"/>
        <v>0</v>
      </c>
      <c r="LH41" s="11">
        <f t="shared" si="14"/>
        <v>0</v>
      </c>
      <c r="LI41" s="11">
        <f t="shared" si="14"/>
        <v>0</v>
      </c>
      <c r="LJ41" s="11">
        <f t="shared" si="14"/>
        <v>0</v>
      </c>
      <c r="LK41" s="11">
        <f t="shared" si="14"/>
        <v>0</v>
      </c>
      <c r="LL41" s="11">
        <f t="shared" ref="LL41:NW41" si="15">LL40/25%</f>
        <v>0</v>
      </c>
      <c r="LM41" s="11">
        <f t="shared" si="15"/>
        <v>0</v>
      </c>
      <c r="LN41" s="11">
        <f t="shared" si="15"/>
        <v>0</v>
      </c>
      <c r="LO41" s="11">
        <f t="shared" si="15"/>
        <v>0</v>
      </c>
      <c r="LP41" s="11">
        <f t="shared" si="15"/>
        <v>0</v>
      </c>
      <c r="LQ41" s="11">
        <f t="shared" si="15"/>
        <v>0</v>
      </c>
      <c r="LR41" s="11">
        <f t="shared" si="15"/>
        <v>0</v>
      </c>
      <c r="LS41" s="11">
        <f t="shared" si="15"/>
        <v>0</v>
      </c>
      <c r="LT41" s="11">
        <f t="shared" si="15"/>
        <v>0</v>
      </c>
      <c r="LU41" s="11">
        <f t="shared" si="15"/>
        <v>0</v>
      </c>
      <c r="LV41" s="11">
        <f t="shared" si="15"/>
        <v>0</v>
      </c>
      <c r="LW41" s="11">
        <f t="shared" si="15"/>
        <v>0</v>
      </c>
      <c r="LX41" s="11">
        <f t="shared" si="15"/>
        <v>0</v>
      </c>
      <c r="LY41" s="11">
        <f t="shared" si="15"/>
        <v>0</v>
      </c>
      <c r="LZ41" s="11">
        <f t="shared" si="15"/>
        <v>0</v>
      </c>
      <c r="MA41" s="11">
        <f t="shared" si="15"/>
        <v>0</v>
      </c>
      <c r="MB41" s="11">
        <f t="shared" si="15"/>
        <v>0</v>
      </c>
      <c r="MC41" s="11">
        <f t="shared" si="15"/>
        <v>0</v>
      </c>
      <c r="MD41" s="11">
        <f t="shared" si="15"/>
        <v>0</v>
      </c>
      <c r="ME41" s="11">
        <f t="shared" si="15"/>
        <v>0</v>
      </c>
      <c r="MF41" s="11">
        <f t="shared" si="15"/>
        <v>0</v>
      </c>
      <c r="MG41" s="11">
        <f t="shared" si="15"/>
        <v>0</v>
      </c>
      <c r="MH41" s="11">
        <f t="shared" si="15"/>
        <v>0</v>
      </c>
      <c r="MI41" s="11">
        <f t="shared" si="15"/>
        <v>0</v>
      </c>
      <c r="MJ41" s="11">
        <f t="shared" si="15"/>
        <v>0</v>
      </c>
      <c r="MK41" s="11">
        <f t="shared" si="15"/>
        <v>0</v>
      </c>
      <c r="ML41" s="11">
        <f t="shared" si="15"/>
        <v>0</v>
      </c>
      <c r="MM41" s="11">
        <f t="shared" si="15"/>
        <v>0</v>
      </c>
      <c r="MN41" s="11">
        <f t="shared" si="15"/>
        <v>0</v>
      </c>
      <c r="MO41" s="11">
        <f t="shared" si="15"/>
        <v>0</v>
      </c>
      <c r="MP41" s="11">
        <f t="shared" si="15"/>
        <v>0</v>
      </c>
      <c r="MQ41" s="11">
        <f t="shared" si="15"/>
        <v>0</v>
      </c>
      <c r="MR41" s="11">
        <f t="shared" si="15"/>
        <v>0</v>
      </c>
      <c r="MS41" s="11">
        <f t="shared" si="15"/>
        <v>0</v>
      </c>
      <c r="MT41" s="11">
        <f t="shared" si="15"/>
        <v>0</v>
      </c>
      <c r="MU41" s="11">
        <f t="shared" si="15"/>
        <v>0</v>
      </c>
      <c r="MV41" s="11">
        <f t="shared" si="15"/>
        <v>0</v>
      </c>
      <c r="MW41" s="11">
        <f t="shared" si="15"/>
        <v>0</v>
      </c>
      <c r="MX41" s="11">
        <f t="shared" si="15"/>
        <v>0</v>
      </c>
      <c r="MY41" s="11">
        <f t="shared" si="15"/>
        <v>0</v>
      </c>
      <c r="MZ41" s="11">
        <f t="shared" si="15"/>
        <v>0</v>
      </c>
      <c r="NA41" s="11">
        <f t="shared" si="15"/>
        <v>0</v>
      </c>
      <c r="NB41" s="11">
        <f t="shared" si="15"/>
        <v>0</v>
      </c>
      <c r="NC41" s="11">
        <f t="shared" si="15"/>
        <v>0</v>
      </c>
      <c r="ND41" s="11">
        <f t="shared" si="15"/>
        <v>0</v>
      </c>
      <c r="NE41" s="11">
        <f t="shared" si="15"/>
        <v>0</v>
      </c>
      <c r="NF41" s="11">
        <f t="shared" si="15"/>
        <v>0</v>
      </c>
      <c r="NG41" s="11">
        <f t="shared" si="15"/>
        <v>0</v>
      </c>
      <c r="NH41" s="11">
        <f t="shared" si="15"/>
        <v>0</v>
      </c>
      <c r="NI41" s="11">
        <f t="shared" si="15"/>
        <v>0</v>
      </c>
      <c r="NJ41" s="11">
        <f t="shared" si="15"/>
        <v>0</v>
      </c>
      <c r="NK41" s="11">
        <f t="shared" si="15"/>
        <v>0</v>
      </c>
      <c r="NL41" s="11">
        <f t="shared" si="15"/>
        <v>0</v>
      </c>
      <c r="NM41" s="11">
        <f t="shared" si="15"/>
        <v>0</v>
      </c>
      <c r="NN41" s="11">
        <f t="shared" si="15"/>
        <v>0</v>
      </c>
      <c r="NO41" s="11">
        <f t="shared" si="15"/>
        <v>0</v>
      </c>
      <c r="NP41" s="11">
        <f t="shared" si="15"/>
        <v>0</v>
      </c>
      <c r="NQ41" s="11">
        <f t="shared" si="15"/>
        <v>0</v>
      </c>
      <c r="NR41" s="11">
        <f t="shared" si="15"/>
        <v>0</v>
      </c>
      <c r="NS41" s="11">
        <f t="shared" si="15"/>
        <v>0</v>
      </c>
      <c r="NT41" s="11">
        <f t="shared" si="15"/>
        <v>0</v>
      </c>
      <c r="NU41" s="11">
        <f t="shared" si="15"/>
        <v>0</v>
      </c>
      <c r="NV41" s="11">
        <f t="shared" si="15"/>
        <v>0</v>
      </c>
      <c r="NW41" s="11">
        <f t="shared" si="15"/>
        <v>0</v>
      </c>
      <c r="NX41" s="11">
        <f t="shared" ref="NX41:QI41" si="16">NX40/25%</f>
        <v>0</v>
      </c>
      <c r="NY41" s="11">
        <f t="shared" si="16"/>
        <v>0</v>
      </c>
      <c r="NZ41" s="11">
        <f t="shared" si="16"/>
        <v>0</v>
      </c>
      <c r="OA41" s="11">
        <f t="shared" si="16"/>
        <v>0</v>
      </c>
      <c r="OB41" s="11">
        <f t="shared" si="16"/>
        <v>0</v>
      </c>
      <c r="OC41" s="11">
        <f t="shared" si="16"/>
        <v>0</v>
      </c>
      <c r="OD41" s="11">
        <f t="shared" si="16"/>
        <v>0</v>
      </c>
      <c r="OE41" s="11">
        <f t="shared" si="16"/>
        <v>0</v>
      </c>
      <c r="OF41" s="11">
        <f t="shared" si="16"/>
        <v>0</v>
      </c>
      <c r="OG41" s="11">
        <f t="shared" si="16"/>
        <v>0</v>
      </c>
      <c r="OH41" s="11">
        <f t="shared" si="16"/>
        <v>0</v>
      </c>
      <c r="OI41" s="11">
        <f t="shared" si="16"/>
        <v>0</v>
      </c>
      <c r="OJ41" s="11">
        <f t="shared" si="16"/>
        <v>0</v>
      </c>
      <c r="OK41" s="11">
        <f t="shared" si="16"/>
        <v>0</v>
      </c>
      <c r="OL41" s="11">
        <f t="shared" si="16"/>
        <v>0</v>
      </c>
      <c r="OM41" s="11">
        <f t="shared" si="16"/>
        <v>0</v>
      </c>
      <c r="ON41" s="11">
        <f t="shared" si="16"/>
        <v>0</v>
      </c>
      <c r="OO41" s="11">
        <f t="shared" si="16"/>
        <v>0</v>
      </c>
      <c r="OP41" s="11">
        <f t="shared" si="16"/>
        <v>0</v>
      </c>
      <c r="OQ41" s="11">
        <f t="shared" si="16"/>
        <v>0</v>
      </c>
      <c r="OR41" s="11">
        <f t="shared" si="16"/>
        <v>0</v>
      </c>
      <c r="OS41" s="11">
        <f t="shared" si="16"/>
        <v>0</v>
      </c>
      <c r="OT41" s="11">
        <f t="shared" si="16"/>
        <v>0</v>
      </c>
      <c r="OU41" s="11">
        <f t="shared" si="16"/>
        <v>0</v>
      </c>
      <c r="OV41" s="11">
        <f t="shared" si="16"/>
        <v>0</v>
      </c>
      <c r="OW41" s="11">
        <f t="shared" si="16"/>
        <v>0</v>
      </c>
      <c r="OX41" s="11">
        <f t="shared" si="16"/>
        <v>0</v>
      </c>
      <c r="OY41" s="11">
        <f t="shared" si="16"/>
        <v>0</v>
      </c>
      <c r="OZ41" s="11">
        <f t="shared" si="16"/>
        <v>0</v>
      </c>
      <c r="PA41" s="11">
        <f t="shared" si="16"/>
        <v>0</v>
      </c>
      <c r="PB41" s="11">
        <f t="shared" si="16"/>
        <v>0</v>
      </c>
      <c r="PC41" s="11">
        <f t="shared" si="16"/>
        <v>0</v>
      </c>
      <c r="PD41" s="11">
        <f t="shared" si="16"/>
        <v>0</v>
      </c>
      <c r="PE41" s="11">
        <f t="shared" si="16"/>
        <v>0</v>
      </c>
      <c r="PF41" s="11">
        <f t="shared" si="16"/>
        <v>0</v>
      </c>
      <c r="PG41" s="11">
        <f t="shared" si="16"/>
        <v>0</v>
      </c>
      <c r="PH41" s="11">
        <f t="shared" si="16"/>
        <v>0</v>
      </c>
      <c r="PI41" s="11">
        <f t="shared" si="16"/>
        <v>0</v>
      </c>
      <c r="PJ41" s="11">
        <f t="shared" si="16"/>
        <v>0</v>
      </c>
      <c r="PK41" s="11">
        <f t="shared" si="16"/>
        <v>0</v>
      </c>
      <c r="PL41" s="11">
        <f t="shared" si="16"/>
        <v>0</v>
      </c>
      <c r="PM41" s="11">
        <f t="shared" si="16"/>
        <v>0</v>
      </c>
      <c r="PN41" s="11">
        <f t="shared" si="16"/>
        <v>0</v>
      </c>
      <c r="PO41" s="11">
        <f t="shared" si="16"/>
        <v>0</v>
      </c>
      <c r="PP41" s="11">
        <f t="shared" si="16"/>
        <v>0</v>
      </c>
      <c r="PQ41" s="11">
        <f t="shared" si="16"/>
        <v>0</v>
      </c>
      <c r="PR41" s="11">
        <f t="shared" si="16"/>
        <v>0</v>
      </c>
      <c r="PS41" s="11">
        <f t="shared" si="16"/>
        <v>0</v>
      </c>
      <c r="PT41" s="11">
        <f t="shared" si="16"/>
        <v>0</v>
      </c>
      <c r="PU41" s="11">
        <f t="shared" si="16"/>
        <v>0</v>
      </c>
      <c r="PV41" s="11">
        <f t="shared" si="16"/>
        <v>0</v>
      </c>
      <c r="PW41" s="11">
        <f t="shared" si="16"/>
        <v>0</v>
      </c>
      <c r="PX41" s="11">
        <f t="shared" si="16"/>
        <v>0</v>
      </c>
      <c r="PY41" s="11">
        <f t="shared" si="16"/>
        <v>0</v>
      </c>
      <c r="PZ41" s="11">
        <f t="shared" si="16"/>
        <v>0</v>
      </c>
      <c r="QA41" s="11">
        <f t="shared" si="16"/>
        <v>0</v>
      </c>
      <c r="QB41" s="11">
        <f t="shared" si="16"/>
        <v>0</v>
      </c>
      <c r="QC41" s="11">
        <f t="shared" si="16"/>
        <v>0</v>
      </c>
      <c r="QD41" s="11">
        <f t="shared" si="16"/>
        <v>0</v>
      </c>
      <c r="QE41" s="11">
        <f t="shared" si="16"/>
        <v>0</v>
      </c>
      <c r="QF41" s="11">
        <f t="shared" si="16"/>
        <v>0</v>
      </c>
      <c r="QG41" s="11">
        <f t="shared" si="16"/>
        <v>0</v>
      </c>
      <c r="QH41" s="11">
        <f t="shared" si="16"/>
        <v>0</v>
      </c>
      <c r="QI41" s="11">
        <f t="shared" si="16"/>
        <v>0</v>
      </c>
      <c r="QJ41" s="11">
        <f t="shared" ref="QJ41:SU41" si="17">QJ40/25%</f>
        <v>0</v>
      </c>
      <c r="QK41" s="11">
        <f t="shared" si="17"/>
        <v>0</v>
      </c>
      <c r="QL41" s="11">
        <f t="shared" si="17"/>
        <v>0</v>
      </c>
      <c r="QM41" s="11">
        <f t="shared" si="17"/>
        <v>0</v>
      </c>
      <c r="QN41" s="11">
        <f t="shared" si="17"/>
        <v>0</v>
      </c>
      <c r="QO41" s="11">
        <f t="shared" si="17"/>
        <v>0</v>
      </c>
      <c r="QP41" s="11">
        <f t="shared" si="17"/>
        <v>0</v>
      </c>
      <c r="QQ41" s="11">
        <f t="shared" si="17"/>
        <v>0</v>
      </c>
      <c r="QR41" s="11">
        <f t="shared" si="17"/>
        <v>0</v>
      </c>
      <c r="QS41" s="11">
        <f t="shared" si="17"/>
        <v>0</v>
      </c>
      <c r="QT41" s="11">
        <f t="shared" si="17"/>
        <v>0</v>
      </c>
      <c r="QU41" s="11">
        <f t="shared" si="17"/>
        <v>0</v>
      </c>
      <c r="QV41" s="11">
        <f t="shared" si="17"/>
        <v>0</v>
      </c>
      <c r="QW41" s="11">
        <f t="shared" si="17"/>
        <v>0</v>
      </c>
      <c r="QX41" s="11">
        <f t="shared" si="17"/>
        <v>0</v>
      </c>
      <c r="QY41" s="11">
        <f t="shared" si="17"/>
        <v>0</v>
      </c>
      <c r="QZ41" s="11">
        <f t="shared" si="17"/>
        <v>0</v>
      </c>
      <c r="RA41" s="11">
        <f t="shared" si="17"/>
        <v>0</v>
      </c>
      <c r="RB41" s="11">
        <f t="shared" si="17"/>
        <v>0</v>
      </c>
      <c r="RC41" s="11">
        <f t="shared" si="17"/>
        <v>0</v>
      </c>
      <c r="RD41" s="11">
        <f t="shared" si="17"/>
        <v>0</v>
      </c>
      <c r="RE41" s="11">
        <f t="shared" si="17"/>
        <v>0</v>
      </c>
      <c r="RF41" s="11">
        <f t="shared" si="17"/>
        <v>0</v>
      </c>
      <c r="RG41" s="11">
        <f t="shared" si="17"/>
        <v>0</v>
      </c>
      <c r="RH41" s="11">
        <f t="shared" si="17"/>
        <v>0</v>
      </c>
      <c r="RI41" s="11">
        <f t="shared" si="17"/>
        <v>0</v>
      </c>
      <c r="RJ41" s="11">
        <f t="shared" si="17"/>
        <v>0</v>
      </c>
      <c r="RK41" s="11">
        <f t="shared" si="17"/>
        <v>0</v>
      </c>
      <c r="RL41" s="11">
        <f t="shared" si="17"/>
        <v>0</v>
      </c>
      <c r="RM41" s="11">
        <f t="shared" si="17"/>
        <v>0</v>
      </c>
      <c r="RN41" s="11">
        <f t="shared" si="17"/>
        <v>0</v>
      </c>
      <c r="RO41" s="11">
        <f t="shared" si="17"/>
        <v>0</v>
      </c>
      <c r="RP41" s="11">
        <f t="shared" si="17"/>
        <v>0</v>
      </c>
      <c r="RQ41" s="11">
        <f t="shared" si="17"/>
        <v>0</v>
      </c>
      <c r="RR41" s="11">
        <f t="shared" si="17"/>
        <v>0</v>
      </c>
      <c r="RS41" s="11">
        <f t="shared" si="17"/>
        <v>0</v>
      </c>
      <c r="RT41" s="11">
        <f t="shared" si="17"/>
        <v>0</v>
      </c>
      <c r="RU41" s="11">
        <f t="shared" si="17"/>
        <v>0</v>
      </c>
      <c r="RV41" s="11">
        <f t="shared" si="17"/>
        <v>0</v>
      </c>
      <c r="RW41" s="11">
        <f t="shared" si="17"/>
        <v>0</v>
      </c>
      <c r="RX41" s="11">
        <f t="shared" si="17"/>
        <v>0</v>
      </c>
      <c r="RY41" s="11">
        <f t="shared" si="17"/>
        <v>0</v>
      </c>
      <c r="RZ41" s="11">
        <f t="shared" si="17"/>
        <v>0</v>
      </c>
      <c r="SA41" s="11">
        <f t="shared" si="17"/>
        <v>0</v>
      </c>
      <c r="SB41" s="11">
        <f t="shared" si="17"/>
        <v>0</v>
      </c>
      <c r="SC41" s="11">
        <f t="shared" si="17"/>
        <v>0</v>
      </c>
      <c r="SD41" s="11">
        <f t="shared" si="17"/>
        <v>0</v>
      </c>
      <c r="SE41" s="11">
        <f t="shared" si="17"/>
        <v>0</v>
      </c>
      <c r="SF41" s="11">
        <f t="shared" si="17"/>
        <v>0</v>
      </c>
      <c r="SG41" s="11">
        <f t="shared" si="17"/>
        <v>0</v>
      </c>
      <c r="SH41" s="11">
        <f t="shared" si="17"/>
        <v>0</v>
      </c>
      <c r="SI41" s="11">
        <f t="shared" si="17"/>
        <v>0</v>
      </c>
      <c r="SJ41" s="11">
        <f t="shared" si="17"/>
        <v>0</v>
      </c>
      <c r="SK41" s="11">
        <f t="shared" si="17"/>
        <v>0</v>
      </c>
      <c r="SL41" s="11">
        <f t="shared" si="17"/>
        <v>0</v>
      </c>
      <c r="SM41" s="11">
        <f t="shared" si="17"/>
        <v>0</v>
      </c>
      <c r="SN41" s="11">
        <f t="shared" si="17"/>
        <v>0</v>
      </c>
      <c r="SO41" s="11">
        <f t="shared" si="17"/>
        <v>0</v>
      </c>
      <c r="SP41" s="11">
        <f t="shared" si="17"/>
        <v>0</v>
      </c>
      <c r="SQ41" s="11">
        <f t="shared" si="17"/>
        <v>0</v>
      </c>
      <c r="SR41" s="11">
        <f t="shared" si="17"/>
        <v>0</v>
      </c>
      <c r="SS41" s="11">
        <f t="shared" si="17"/>
        <v>0</v>
      </c>
      <c r="ST41" s="11">
        <f t="shared" si="17"/>
        <v>0</v>
      </c>
      <c r="SU41" s="11">
        <f t="shared" si="17"/>
        <v>0</v>
      </c>
      <c r="SV41" s="11">
        <f t="shared" ref="SV41:VG41" si="18">SV40/25%</f>
        <v>0</v>
      </c>
      <c r="SW41" s="11">
        <f t="shared" si="18"/>
        <v>0</v>
      </c>
      <c r="SX41" s="11">
        <f t="shared" si="18"/>
        <v>0</v>
      </c>
      <c r="SY41" s="11">
        <f t="shared" si="18"/>
        <v>0</v>
      </c>
      <c r="SZ41" s="11">
        <f t="shared" si="18"/>
        <v>0</v>
      </c>
      <c r="TA41" s="11">
        <f t="shared" si="18"/>
        <v>0</v>
      </c>
      <c r="TB41" s="11">
        <f t="shared" si="18"/>
        <v>0</v>
      </c>
      <c r="TC41" s="11">
        <f t="shared" si="18"/>
        <v>0</v>
      </c>
      <c r="TD41" s="11">
        <f t="shared" si="18"/>
        <v>0</v>
      </c>
      <c r="TE41" s="11">
        <f t="shared" si="18"/>
        <v>0</v>
      </c>
      <c r="TF41" s="11">
        <f t="shared" si="18"/>
        <v>0</v>
      </c>
      <c r="TG41" s="11">
        <f t="shared" si="18"/>
        <v>0</v>
      </c>
      <c r="TH41" s="11">
        <f t="shared" si="18"/>
        <v>0</v>
      </c>
      <c r="TI41" s="11">
        <f t="shared" si="18"/>
        <v>0</v>
      </c>
      <c r="TJ41" s="11">
        <f t="shared" si="18"/>
        <v>0</v>
      </c>
      <c r="TK41" s="11">
        <f t="shared" si="18"/>
        <v>0</v>
      </c>
      <c r="TL41" s="11">
        <f t="shared" si="18"/>
        <v>0</v>
      </c>
      <c r="TM41" s="11">
        <f t="shared" si="18"/>
        <v>0</v>
      </c>
      <c r="TN41" s="11">
        <f t="shared" si="18"/>
        <v>0</v>
      </c>
      <c r="TO41" s="11">
        <f t="shared" si="18"/>
        <v>0</v>
      </c>
      <c r="TP41" s="11">
        <f t="shared" si="18"/>
        <v>0</v>
      </c>
      <c r="TQ41" s="11">
        <f t="shared" si="18"/>
        <v>0</v>
      </c>
      <c r="TR41" s="11">
        <f t="shared" si="18"/>
        <v>0</v>
      </c>
      <c r="TS41" s="11">
        <f t="shared" si="18"/>
        <v>0</v>
      </c>
      <c r="TT41" s="11">
        <f t="shared" si="18"/>
        <v>0</v>
      </c>
      <c r="TU41" s="11">
        <f t="shared" si="18"/>
        <v>0</v>
      </c>
      <c r="TV41" s="11">
        <f t="shared" si="18"/>
        <v>0</v>
      </c>
      <c r="TW41" s="11">
        <f t="shared" si="18"/>
        <v>0</v>
      </c>
      <c r="TX41" s="11">
        <f t="shared" si="18"/>
        <v>0</v>
      </c>
      <c r="TY41" s="11">
        <f t="shared" si="18"/>
        <v>0</v>
      </c>
      <c r="TZ41" s="11">
        <f t="shared" si="18"/>
        <v>0</v>
      </c>
      <c r="UA41" s="11">
        <f t="shared" si="18"/>
        <v>0</v>
      </c>
      <c r="UB41" s="11">
        <f t="shared" si="18"/>
        <v>0</v>
      </c>
      <c r="UC41" s="11">
        <f t="shared" si="18"/>
        <v>0</v>
      </c>
      <c r="UD41" s="11">
        <f t="shared" si="18"/>
        <v>0</v>
      </c>
      <c r="UE41" s="11">
        <f t="shared" si="18"/>
        <v>0</v>
      </c>
      <c r="UF41" s="11">
        <f t="shared" si="18"/>
        <v>0</v>
      </c>
      <c r="UG41" s="11">
        <f t="shared" si="18"/>
        <v>0</v>
      </c>
      <c r="UH41" s="11">
        <f t="shared" si="18"/>
        <v>0</v>
      </c>
      <c r="UI41" s="11">
        <f t="shared" si="18"/>
        <v>0</v>
      </c>
      <c r="UJ41" s="11">
        <f t="shared" si="18"/>
        <v>0</v>
      </c>
      <c r="UK41" s="11">
        <f t="shared" si="18"/>
        <v>0</v>
      </c>
      <c r="UL41" s="11">
        <f t="shared" si="18"/>
        <v>0</v>
      </c>
      <c r="UM41" s="11">
        <f t="shared" si="18"/>
        <v>0</v>
      </c>
      <c r="UN41" s="11">
        <f t="shared" si="18"/>
        <v>0</v>
      </c>
      <c r="UO41" s="11">
        <f t="shared" si="18"/>
        <v>0</v>
      </c>
      <c r="UP41" s="11">
        <f t="shared" si="18"/>
        <v>0</v>
      </c>
      <c r="UQ41" s="11">
        <f t="shared" si="18"/>
        <v>0</v>
      </c>
      <c r="UR41" s="11">
        <f t="shared" si="18"/>
        <v>0</v>
      </c>
      <c r="US41" s="11">
        <f t="shared" si="18"/>
        <v>0</v>
      </c>
      <c r="UT41" s="11">
        <f t="shared" si="18"/>
        <v>0</v>
      </c>
      <c r="UU41" s="11">
        <f t="shared" si="18"/>
        <v>0</v>
      </c>
      <c r="UV41" s="11">
        <f t="shared" si="18"/>
        <v>0</v>
      </c>
      <c r="UW41" s="11">
        <f t="shared" si="18"/>
        <v>0</v>
      </c>
      <c r="UX41" s="11">
        <f t="shared" si="18"/>
        <v>0</v>
      </c>
      <c r="UY41" s="11">
        <f t="shared" si="18"/>
        <v>0</v>
      </c>
      <c r="UZ41" s="11">
        <f t="shared" si="18"/>
        <v>0</v>
      </c>
      <c r="VA41" s="11">
        <f t="shared" si="18"/>
        <v>0</v>
      </c>
      <c r="VB41" s="11">
        <f t="shared" si="18"/>
        <v>0</v>
      </c>
      <c r="VC41" s="11">
        <f t="shared" si="18"/>
        <v>0</v>
      </c>
      <c r="VD41" s="11">
        <f t="shared" si="18"/>
        <v>0</v>
      </c>
      <c r="VE41" s="11">
        <f t="shared" si="18"/>
        <v>0</v>
      </c>
      <c r="VF41" s="11">
        <f t="shared" si="18"/>
        <v>0</v>
      </c>
      <c r="VG41" s="11">
        <f t="shared" si="18"/>
        <v>0</v>
      </c>
      <c r="VH41" s="11">
        <f t="shared" ref="VH41:VU41" si="19">VH40/25%</f>
        <v>0</v>
      </c>
      <c r="VI41" s="11">
        <f t="shared" si="19"/>
        <v>0</v>
      </c>
      <c r="VJ41" s="11">
        <f t="shared" si="19"/>
        <v>0</v>
      </c>
      <c r="VK41" s="11">
        <f t="shared" si="19"/>
        <v>0</v>
      </c>
      <c r="VL41" s="11">
        <f t="shared" si="19"/>
        <v>0</v>
      </c>
      <c r="VM41" s="11">
        <f t="shared" si="19"/>
        <v>0</v>
      </c>
      <c r="VN41" s="11">
        <f t="shared" si="19"/>
        <v>0</v>
      </c>
      <c r="VO41" s="11">
        <f t="shared" si="19"/>
        <v>0</v>
      </c>
      <c r="VP41" s="11">
        <f t="shared" si="19"/>
        <v>0</v>
      </c>
      <c r="VQ41" s="11">
        <f t="shared" si="19"/>
        <v>0</v>
      </c>
      <c r="VR41" s="11">
        <f t="shared" si="19"/>
        <v>0</v>
      </c>
      <c r="VS41" s="11">
        <f t="shared" si="19"/>
        <v>0</v>
      </c>
      <c r="VT41" s="11">
        <f t="shared" si="19"/>
        <v>0</v>
      </c>
      <c r="VU41" s="11">
        <f t="shared" si="19"/>
        <v>0</v>
      </c>
    </row>
    <row r="42" spans="1:593" ht="37.5" customHeight="1" x14ac:dyDescent="0.25">
      <c r="A42" s="58"/>
      <c r="B42" s="58"/>
      <c r="C42" s="122">
        <f>C41+D41+E41</f>
        <v>0</v>
      </c>
      <c r="D42" s="122"/>
      <c r="E42" s="122"/>
      <c r="F42" s="122">
        <f t="shared" ref="F42" si="20">F41+G41+H41</f>
        <v>0</v>
      </c>
      <c r="G42" s="122"/>
      <c r="H42" s="122"/>
      <c r="I42" s="122">
        <f t="shared" ref="I42" si="21">I41+J41+K41</f>
        <v>0</v>
      </c>
      <c r="J42" s="122"/>
      <c r="K42" s="122"/>
      <c r="L42" s="122">
        <f t="shared" ref="L42" si="22">L41+M41+N41</f>
        <v>0</v>
      </c>
      <c r="M42" s="122"/>
      <c r="N42" s="122"/>
      <c r="O42" s="122">
        <f t="shared" ref="O42" si="23">O41+P41+Q41</f>
        <v>0</v>
      </c>
      <c r="P42" s="122"/>
      <c r="Q42" s="122"/>
      <c r="R42" s="122">
        <f t="shared" ref="R42" si="24">R41+S41+T41</f>
        <v>0</v>
      </c>
      <c r="S42" s="122"/>
      <c r="T42" s="122"/>
      <c r="U42" s="122">
        <f t="shared" ref="U42" si="25">U41+V41+W41</f>
        <v>0</v>
      </c>
      <c r="V42" s="122"/>
      <c r="W42" s="122"/>
      <c r="X42" s="122">
        <f t="shared" ref="X42" si="26">X41+Y41+Z41</f>
        <v>0</v>
      </c>
      <c r="Y42" s="122"/>
      <c r="Z42" s="122"/>
      <c r="AA42" s="122">
        <f t="shared" ref="AA42" si="27">AA41+AB41+AC41</f>
        <v>0</v>
      </c>
      <c r="AB42" s="122"/>
      <c r="AC42" s="122"/>
      <c r="AD42" s="122">
        <f t="shared" ref="AD42" si="28">AD41+AE41+AF41</f>
        <v>0</v>
      </c>
      <c r="AE42" s="122"/>
      <c r="AF42" s="122"/>
      <c r="AG42" s="122">
        <f t="shared" ref="AG42" si="29">AG41+AH41+AI41</f>
        <v>0</v>
      </c>
      <c r="AH42" s="122"/>
      <c r="AI42" s="122"/>
      <c r="AJ42" s="122">
        <f t="shared" ref="AJ42" si="30">AJ41+AK41+AL41</f>
        <v>0</v>
      </c>
      <c r="AK42" s="122"/>
      <c r="AL42" s="122"/>
      <c r="AM42" s="122">
        <f t="shared" ref="AM42" si="31">AM41+AN41+AO41</f>
        <v>0</v>
      </c>
      <c r="AN42" s="122"/>
      <c r="AO42" s="122"/>
      <c r="AP42" s="122">
        <f t="shared" ref="AP42" si="32">AP41+AQ41+AR41</f>
        <v>0</v>
      </c>
      <c r="AQ42" s="122"/>
      <c r="AR42" s="122"/>
      <c r="AS42" s="122">
        <f t="shared" ref="AS42" si="33">AS41+AT41+AU41</f>
        <v>0</v>
      </c>
      <c r="AT42" s="122"/>
      <c r="AU42" s="122"/>
      <c r="AV42" s="122">
        <f t="shared" ref="AV42" si="34">AV41+AW41+AX41</f>
        <v>0</v>
      </c>
      <c r="AW42" s="122"/>
      <c r="AX42" s="122"/>
      <c r="AY42" s="122">
        <f t="shared" ref="AY42" si="35">AY41+AZ41+BA41</f>
        <v>0</v>
      </c>
      <c r="AZ42" s="122"/>
      <c r="BA42" s="122"/>
      <c r="BB42" s="122">
        <f t="shared" ref="BB42" si="36">BB41+BC41+BD41</f>
        <v>0</v>
      </c>
      <c r="BC42" s="122"/>
      <c r="BD42" s="122"/>
      <c r="BE42" s="122">
        <f t="shared" ref="BE42" si="37">BE41+BF41+BG41</f>
        <v>0</v>
      </c>
      <c r="BF42" s="122"/>
      <c r="BG42" s="122"/>
      <c r="BH42" s="122">
        <f t="shared" ref="BH42" si="38">BH41+BI41+BJ41</f>
        <v>0</v>
      </c>
      <c r="BI42" s="122"/>
      <c r="BJ42" s="122"/>
      <c r="BK42" s="122">
        <f t="shared" ref="BK42" si="39">BK41+BL41+BM41</f>
        <v>0</v>
      </c>
      <c r="BL42" s="122"/>
      <c r="BM42" s="122"/>
      <c r="BN42" s="122">
        <f t="shared" ref="BN42" si="40">BN41+BO41+BP41</f>
        <v>0</v>
      </c>
      <c r="BO42" s="122"/>
      <c r="BP42" s="122"/>
      <c r="BQ42" s="122">
        <f t="shared" ref="BQ42" si="41">BQ41+BR41+BS41</f>
        <v>0</v>
      </c>
      <c r="BR42" s="122"/>
      <c r="BS42" s="122"/>
      <c r="BT42" s="122">
        <f t="shared" ref="BT42" si="42">BT41+BU41+BV41</f>
        <v>0</v>
      </c>
      <c r="BU42" s="122"/>
      <c r="BV42" s="122"/>
      <c r="BW42" s="122">
        <f t="shared" ref="BW42" si="43">BW41+BX41+BY41</f>
        <v>0</v>
      </c>
      <c r="BX42" s="122"/>
      <c r="BY42" s="122"/>
      <c r="BZ42" s="122">
        <f t="shared" ref="BZ42" si="44">BZ41+CA41+CB41</f>
        <v>0</v>
      </c>
      <c r="CA42" s="122"/>
      <c r="CB42" s="122"/>
      <c r="CC42" s="122">
        <f t="shared" ref="CC42" si="45">CC41+CD41+CE41</f>
        <v>0</v>
      </c>
      <c r="CD42" s="122"/>
      <c r="CE42" s="122"/>
      <c r="CF42" s="122">
        <f t="shared" ref="CF42" si="46">CF41+CG41+CH41</f>
        <v>0</v>
      </c>
      <c r="CG42" s="122"/>
      <c r="CH42" s="122"/>
      <c r="CI42" s="122">
        <f t="shared" ref="CI42" si="47">CI41+CJ41+CK41</f>
        <v>0</v>
      </c>
      <c r="CJ42" s="122"/>
      <c r="CK42" s="122"/>
      <c r="CL42" s="122">
        <f t="shared" ref="CL42" si="48">CL41+CM41+CN41</f>
        <v>0</v>
      </c>
      <c r="CM42" s="122"/>
      <c r="CN42" s="122"/>
      <c r="CO42" s="122">
        <f t="shared" ref="CO42" si="49">CO41+CP41+CQ41</f>
        <v>0</v>
      </c>
      <c r="CP42" s="122"/>
      <c r="CQ42" s="122"/>
      <c r="CR42" s="122">
        <f t="shared" ref="CR42" si="50">CR41+CS41+CT41</f>
        <v>0</v>
      </c>
      <c r="CS42" s="122"/>
      <c r="CT42" s="122"/>
      <c r="CU42" s="122">
        <f t="shared" ref="CU42" si="51">CU41+CV41+CW41</f>
        <v>0</v>
      </c>
      <c r="CV42" s="122"/>
      <c r="CW42" s="122"/>
      <c r="CX42" s="122">
        <f t="shared" ref="CX42" si="52">CX41+CY41+CZ41</f>
        <v>0</v>
      </c>
      <c r="CY42" s="122"/>
      <c r="CZ42" s="122"/>
      <c r="DA42" s="122">
        <f t="shared" ref="DA42" si="53">DA41+DB41+DC41</f>
        <v>0</v>
      </c>
      <c r="DB42" s="122"/>
      <c r="DC42" s="122"/>
      <c r="DD42" s="122">
        <f t="shared" ref="DD42" si="54">DD41+DE41+DF41</f>
        <v>0</v>
      </c>
      <c r="DE42" s="122"/>
      <c r="DF42" s="122"/>
      <c r="DG42" s="122">
        <f t="shared" ref="DG42" si="55">DG41+DH41+DI41</f>
        <v>0</v>
      </c>
      <c r="DH42" s="122"/>
      <c r="DI42" s="122"/>
      <c r="DJ42" s="122">
        <f t="shared" ref="DJ42" si="56">DJ41+DK41+DL41</f>
        <v>0</v>
      </c>
      <c r="DK42" s="122"/>
      <c r="DL42" s="122"/>
      <c r="DM42" s="122">
        <f t="shared" ref="DM42" si="57">DM41+DN41+DO41</f>
        <v>0</v>
      </c>
      <c r="DN42" s="122"/>
      <c r="DO42" s="122"/>
      <c r="DP42" s="122">
        <f t="shared" ref="DP42" si="58">DP41+DQ41+DR41</f>
        <v>0</v>
      </c>
      <c r="DQ42" s="122"/>
      <c r="DR42" s="122"/>
      <c r="DS42" s="122">
        <f t="shared" ref="DS42" si="59">DS41+DT41+DU41</f>
        <v>0</v>
      </c>
      <c r="DT42" s="122"/>
      <c r="DU42" s="122"/>
      <c r="DV42" s="122">
        <f t="shared" ref="DV42" si="60">DV41+DW41+DX41</f>
        <v>0</v>
      </c>
      <c r="DW42" s="122"/>
      <c r="DX42" s="122"/>
      <c r="DY42" s="122">
        <f t="shared" ref="DY42" si="61">DY41+DZ41+EA41</f>
        <v>0</v>
      </c>
      <c r="DZ42" s="122"/>
      <c r="EA42" s="122"/>
      <c r="EB42" s="122">
        <f t="shared" ref="EB42" si="62">EB41+EC41+ED41</f>
        <v>0</v>
      </c>
      <c r="EC42" s="122"/>
      <c r="ED42" s="122"/>
      <c r="EE42" s="122">
        <f t="shared" ref="EE42" si="63">EE41+EF41+EG41</f>
        <v>0</v>
      </c>
      <c r="EF42" s="122"/>
      <c r="EG42" s="122"/>
      <c r="EH42" s="122">
        <f t="shared" ref="EH42" si="64">EH41+EI41+EJ41</f>
        <v>0</v>
      </c>
      <c r="EI42" s="122"/>
      <c r="EJ42" s="122"/>
      <c r="EK42" s="122">
        <f t="shared" ref="EK42" si="65">EK41+EL41+EM41</f>
        <v>0</v>
      </c>
      <c r="EL42" s="122"/>
      <c r="EM42" s="122"/>
      <c r="EN42" s="122">
        <f t="shared" ref="EN42" si="66">EN41+EO41+EP41</f>
        <v>0</v>
      </c>
      <c r="EO42" s="122"/>
      <c r="EP42" s="122"/>
      <c r="EQ42" s="122">
        <f t="shared" ref="EQ42" si="67">EQ41+ER41+ES41</f>
        <v>0</v>
      </c>
      <c r="ER42" s="122"/>
      <c r="ES42" s="122"/>
      <c r="ET42" s="122">
        <f t="shared" ref="ET42" si="68">ET41+EU41+EV41</f>
        <v>0</v>
      </c>
      <c r="EU42" s="122"/>
      <c r="EV42" s="122"/>
      <c r="EW42" s="122">
        <f t="shared" ref="EW42" si="69">EW41+EX41+EY41</f>
        <v>0</v>
      </c>
      <c r="EX42" s="122"/>
      <c r="EY42" s="122"/>
      <c r="EZ42" s="122">
        <f t="shared" ref="EZ42" si="70">EZ41+FA41+FB41</f>
        <v>0</v>
      </c>
      <c r="FA42" s="122"/>
      <c r="FB42" s="122"/>
      <c r="FC42" s="122">
        <f t="shared" ref="FC42" si="71">FC41+FD41+FE41</f>
        <v>0</v>
      </c>
      <c r="FD42" s="122"/>
      <c r="FE42" s="122"/>
      <c r="FF42" s="122">
        <f t="shared" ref="FF42" si="72">FF41+FG41+FH41</f>
        <v>0</v>
      </c>
      <c r="FG42" s="122"/>
      <c r="FH42" s="122"/>
      <c r="FI42" s="122">
        <f t="shared" ref="FI42" si="73">FI41+FJ41+FK41</f>
        <v>0</v>
      </c>
      <c r="FJ42" s="122"/>
      <c r="FK42" s="122"/>
      <c r="FL42" s="122">
        <f t="shared" ref="FL42" si="74">FL41+FM41+FN41</f>
        <v>0</v>
      </c>
      <c r="FM42" s="122"/>
      <c r="FN42" s="122"/>
      <c r="FO42" s="122">
        <f t="shared" ref="FO42" si="75">FO41+FP41+FQ41</f>
        <v>0</v>
      </c>
      <c r="FP42" s="122"/>
      <c r="FQ42" s="122"/>
      <c r="FR42" s="122">
        <f t="shared" ref="FR42" si="76">FR41+FS41+FT41</f>
        <v>0</v>
      </c>
      <c r="FS42" s="122"/>
      <c r="FT42" s="122"/>
      <c r="FU42" s="122">
        <f t="shared" ref="FU42" si="77">FU41+FV41+FW41</f>
        <v>0</v>
      </c>
      <c r="FV42" s="122"/>
      <c r="FW42" s="122"/>
      <c r="FX42" s="122">
        <f t="shared" ref="FX42" si="78">FX41+FY41+FZ41</f>
        <v>0</v>
      </c>
      <c r="FY42" s="122"/>
      <c r="FZ42" s="122"/>
      <c r="GA42" s="122">
        <f t="shared" ref="GA42" si="79">GA41+GB41+GC41</f>
        <v>0</v>
      </c>
      <c r="GB42" s="122"/>
      <c r="GC42" s="122"/>
      <c r="GD42" s="122">
        <f t="shared" ref="GD42" si="80">GD41+GE41+GF41</f>
        <v>0</v>
      </c>
      <c r="GE42" s="122"/>
      <c r="GF42" s="122"/>
      <c r="GG42" s="122">
        <f t="shared" ref="GG42" si="81">GG41+GH41+GI41</f>
        <v>0</v>
      </c>
      <c r="GH42" s="122"/>
      <c r="GI42" s="122"/>
      <c r="GJ42" s="122">
        <f t="shared" ref="GJ42" si="82">GJ41+GK41+GL41</f>
        <v>0</v>
      </c>
      <c r="GK42" s="122"/>
      <c r="GL42" s="122"/>
      <c r="GM42" s="122">
        <f t="shared" ref="GM42" si="83">GM41+GN41+GO41</f>
        <v>0</v>
      </c>
      <c r="GN42" s="122"/>
      <c r="GO42" s="122"/>
      <c r="GP42" s="122">
        <f t="shared" ref="GP42" si="84">GP41+GQ41+GR41</f>
        <v>0</v>
      </c>
      <c r="GQ42" s="122"/>
      <c r="GR42" s="122"/>
      <c r="GS42" s="122">
        <f t="shared" ref="GS42" si="85">GS41+GT41+GU41</f>
        <v>0</v>
      </c>
      <c r="GT42" s="122"/>
      <c r="GU42" s="122"/>
      <c r="GV42" s="122">
        <f t="shared" ref="GV42" si="86">GV41+GW41+GX41</f>
        <v>0</v>
      </c>
      <c r="GW42" s="122"/>
      <c r="GX42" s="122"/>
      <c r="GY42" s="122">
        <f t="shared" ref="GY42" si="87">GY41+GZ41+HA41</f>
        <v>0</v>
      </c>
      <c r="GZ42" s="122"/>
      <c r="HA42" s="122"/>
      <c r="HB42" s="122">
        <f t="shared" ref="HB42" si="88">HB41+HC41+HD41</f>
        <v>0</v>
      </c>
      <c r="HC42" s="122"/>
      <c r="HD42" s="122"/>
      <c r="HE42" s="122">
        <f t="shared" ref="HE42" si="89">HE41+HF41+HG41</f>
        <v>0</v>
      </c>
      <c r="HF42" s="122"/>
      <c r="HG42" s="122"/>
      <c r="HH42" s="122">
        <f t="shared" ref="HH42" si="90">HH41+HI41+HJ41</f>
        <v>0</v>
      </c>
      <c r="HI42" s="122"/>
      <c r="HJ42" s="122"/>
      <c r="HK42" s="122">
        <f t="shared" ref="HK42" si="91">HK41+HL41+HM41</f>
        <v>0</v>
      </c>
      <c r="HL42" s="122"/>
      <c r="HM42" s="122"/>
      <c r="HN42" s="122">
        <f t="shared" ref="HN42" si="92">HN41+HO41+HP41</f>
        <v>0</v>
      </c>
      <c r="HO42" s="122"/>
      <c r="HP42" s="122"/>
      <c r="HQ42" s="122">
        <f t="shared" ref="HQ42" si="93">HQ41+HR41+HS41</f>
        <v>0</v>
      </c>
      <c r="HR42" s="122"/>
      <c r="HS42" s="122"/>
      <c r="HT42" s="122">
        <f t="shared" ref="HT42" si="94">HT41+HU41+HV41</f>
        <v>0</v>
      </c>
      <c r="HU42" s="122"/>
      <c r="HV42" s="122"/>
      <c r="HW42" s="122">
        <f t="shared" ref="HW42" si="95">HW41+HX41+HY41</f>
        <v>0</v>
      </c>
      <c r="HX42" s="122"/>
      <c r="HY42" s="122"/>
      <c r="HZ42" s="122">
        <f t="shared" ref="HZ42" si="96">HZ41+IA41+IB41</f>
        <v>0</v>
      </c>
      <c r="IA42" s="122"/>
      <c r="IB42" s="122"/>
      <c r="IC42" s="122">
        <f t="shared" ref="IC42" si="97">IC41+ID41+IE41</f>
        <v>0</v>
      </c>
      <c r="ID42" s="122"/>
      <c r="IE42" s="122"/>
      <c r="IF42" s="122">
        <f t="shared" ref="IF42" si="98">IF41+IG41+IH41</f>
        <v>0</v>
      </c>
      <c r="IG42" s="122"/>
      <c r="IH42" s="122"/>
      <c r="II42" s="122">
        <f t="shared" ref="II42" si="99">II41+IJ41+IK41</f>
        <v>0</v>
      </c>
      <c r="IJ42" s="122"/>
      <c r="IK42" s="122"/>
      <c r="IL42" s="122">
        <f t="shared" ref="IL42" si="100">IL41+IM41+IN41</f>
        <v>0</v>
      </c>
      <c r="IM42" s="122"/>
      <c r="IN42" s="122"/>
      <c r="IO42" s="122">
        <f t="shared" ref="IO42" si="101">IO41+IP41+IQ41</f>
        <v>0</v>
      </c>
      <c r="IP42" s="122"/>
      <c r="IQ42" s="122"/>
      <c r="IR42" s="122">
        <f t="shared" ref="IR42" si="102">IR41+IS41+IT41</f>
        <v>0</v>
      </c>
      <c r="IS42" s="122"/>
      <c r="IT42" s="122"/>
      <c r="IU42" s="122">
        <f t="shared" ref="IU42" si="103">IU41+IV41+IW41</f>
        <v>0</v>
      </c>
      <c r="IV42" s="122"/>
      <c r="IW42" s="122"/>
      <c r="IX42" s="122">
        <f t="shared" ref="IX42" si="104">IX41+IY41+IZ41</f>
        <v>0</v>
      </c>
      <c r="IY42" s="122"/>
      <c r="IZ42" s="122"/>
      <c r="JA42" s="122">
        <f t="shared" ref="JA42" si="105">JA41+JB41+JC41</f>
        <v>0</v>
      </c>
      <c r="JB42" s="122"/>
      <c r="JC42" s="122"/>
      <c r="JD42" s="122">
        <f t="shared" ref="JD42" si="106">JD41+JE41+JF41</f>
        <v>0</v>
      </c>
      <c r="JE42" s="122"/>
      <c r="JF42" s="122"/>
      <c r="JG42" s="122">
        <f t="shared" ref="JG42" si="107">JG41+JH41+JI41</f>
        <v>0</v>
      </c>
      <c r="JH42" s="122"/>
      <c r="JI42" s="122"/>
      <c r="JJ42" s="122">
        <f t="shared" ref="JJ42" si="108">JJ41+JK41+JL41</f>
        <v>0</v>
      </c>
      <c r="JK42" s="122"/>
      <c r="JL42" s="122"/>
      <c r="JM42" s="122">
        <f t="shared" ref="JM42" si="109">JM41+JN41+JO41</f>
        <v>0</v>
      </c>
      <c r="JN42" s="122"/>
      <c r="JO42" s="122"/>
      <c r="JP42" s="122">
        <f t="shared" ref="JP42" si="110">JP41+JQ41+JR41</f>
        <v>0</v>
      </c>
      <c r="JQ42" s="122"/>
      <c r="JR42" s="122"/>
      <c r="JS42" s="122">
        <f t="shared" ref="JS42" si="111">JS41+JT41+JU41</f>
        <v>0</v>
      </c>
      <c r="JT42" s="122"/>
      <c r="JU42" s="122"/>
      <c r="JV42" s="122">
        <f t="shared" ref="JV42" si="112">JV41+JW41+JX41</f>
        <v>0</v>
      </c>
      <c r="JW42" s="122"/>
      <c r="JX42" s="122"/>
      <c r="JY42" s="122">
        <f t="shared" ref="JY42" si="113">JY41+JZ41+KA41</f>
        <v>0</v>
      </c>
      <c r="JZ42" s="122"/>
      <c r="KA42" s="122"/>
      <c r="KB42" s="122">
        <f t="shared" ref="KB42" si="114">KB41+KC41+KD41</f>
        <v>0</v>
      </c>
      <c r="KC42" s="122"/>
      <c r="KD42" s="122"/>
      <c r="KE42" s="122">
        <f t="shared" ref="KE42" si="115">KE41+KF41+KG41</f>
        <v>0</v>
      </c>
      <c r="KF42" s="122"/>
      <c r="KG42" s="122"/>
      <c r="KH42" s="122">
        <f t="shared" ref="KH42" si="116">KH41+KI41+KJ41</f>
        <v>0</v>
      </c>
      <c r="KI42" s="122"/>
      <c r="KJ42" s="122"/>
      <c r="KK42" s="122">
        <f t="shared" ref="KK42" si="117">KK41+KL41+KM41</f>
        <v>0</v>
      </c>
      <c r="KL42" s="122"/>
      <c r="KM42" s="122"/>
      <c r="KN42" s="122">
        <f t="shared" ref="KN42" si="118">KN41+KO41+KP41</f>
        <v>0</v>
      </c>
      <c r="KO42" s="122"/>
      <c r="KP42" s="122"/>
      <c r="KQ42" s="122">
        <f t="shared" ref="KQ42" si="119">KQ41+KR41+KS41</f>
        <v>0</v>
      </c>
      <c r="KR42" s="122"/>
      <c r="KS42" s="122"/>
      <c r="KT42" s="122">
        <f t="shared" ref="KT42" si="120">KT41+KU41+KV41</f>
        <v>0</v>
      </c>
      <c r="KU42" s="122"/>
      <c r="KV42" s="122"/>
      <c r="KW42" s="122">
        <f t="shared" ref="KW42" si="121">KW41+KX41+KY41</f>
        <v>0</v>
      </c>
      <c r="KX42" s="122"/>
      <c r="KY42" s="122"/>
      <c r="KZ42" s="122">
        <f t="shared" ref="KZ42" si="122">KZ41+LA41+LB41</f>
        <v>0</v>
      </c>
      <c r="LA42" s="122"/>
      <c r="LB42" s="122"/>
      <c r="LC42" s="122">
        <f t="shared" ref="LC42" si="123">LC41+LD41+LE41</f>
        <v>0</v>
      </c>
      <c r="LD42" s="122"/>
      <c r="LE42" s="122"/>
      <c r="LF42" s="122">
        <f t="shared" ref="LF42" si="124">LF41+LG41+LH41</f>
        <v>0</v>
      </c>
      <c r="LG42" s="122"/>
      <c r="LH42" s="122"/>
      <c r="LI42" s="122">
        <f t="shared" ref="LI42" si="125">LI41+LJ41+LK41</f>
        <v>0</v>
      </c>
      <c r="LJ42" s="122"/>
      <c r="LK42" s="122"/>
      <c r="LL42" s="122">
        <f t="shared" ref="LL42" si="126">LL41+LM41+LN41</f>
        <v>0</v>
      </c>
      <c r="LM42" s="122"/>
      <c r="LN42" s="122"/>
      <c r="LO42" s="122">
        <f t="shared" ref="LO42" si="127">LO41+LP41+LQ41</f>
        <v>0</v>
      </c>
      <c r="LP42" s="122"/>
      <c r="LQ42" s="122"/>
      <c r="LR42" s="122">
        <f t="shared" ref="LR42" si="128">LR41+LS41+LT41</f>
        <v>0</v>
      </c>
      <c r="LS42" s="122"/>
      <c r="LT42" s="122"/>
      <c r="LU42" s="122">
        <f t="shared" ref="LU42" si="129">LU41+LV41+LW41</f>
        <v>0</v>
      </c>
      <c r="LV42" s="122"/>
      <c r="LW42" s="122"/>
      <c r="LX42" s="122">
        <f t="shared" ref="LX42" si="130">LX41+LY41+LZ41</f>
        <v>0</v>
      </c>
      <c r="LY42" s="122"/>
      <c r="LZ42" s="122"/>
      <c r="MA42" s="122">
        <f t="shared" ref="MA42" si="131">MA41+MB41+MC41</f>
        <v>0</v>
      </c>
      <c r="MB42" s="122"/>
      <c r="MC42" s="122"/>
      <c r="MD42" s="122">
        <f t="shared" ref="MD42" si="132">MD41+ME41+MF41</f>
        <v>0</v>
      </c>
      <c r="ME42" s="122"/>
      <c r="MF42" s="122"/>
      <c r="MG42" s="122">
        <f t="shared" ref="MG42" si="133">MG41+MH41+MI41</f>
        <v>0</v>
      </c>
      <c r="MH42" s="122"/>
      <c r="MI42" s="122"/>
      <c r="MJ42" s="122">
        <f t="shared" ref="MJ42" si="134">MJ41+MK41+ML41</f>
        <v>0</v>
      </c>
      <c r="MK42" s="122"/>
      <c r="ML42" s="122"/>
      <c r="MM42" s="122">
        <f t="shared" ref="MM42" si="135">MM41+MN41+MO41</f>
        <v>0</v>
      </c>
      <c r="MN42" s="122"/>
      <c r="MO42" s="122"/>
      <c r="MP42" s="122">
        <f t="shared" ref="MP42" si="136">MP41+MQ41+MR41</f>
        <v>0</v>
      </c>
      <c r="MQ42" s="122"/>
      <c r="MR42" s="122"/>
      <c r="MS42" s="122">
        <f t="shared" ref="MS42" si="137">MS41+MT41+MU41</f>
        <v>0</v>
      </c>
      <c r="MT42" s="122"/>
      <c r="MU42" s="122"/>
      <c r="MV42" s="122">
        <f t="shared" ref="MV42" si="138">MV41+MW41+MX41</f>
        <v>0</v>
      </c>
      <c r="MW42" s="122"/>
      <c r="MX42" s="122"/>
      <c r="MY42" s="122">
        <f t="shared" ref="MY42" si="139">MY41+MZ41+NA41</f>
        <v>0</v>
      </c>
      <c r="MZ42" s="122"/>
      <c r="NA42" s="122"/>
      <c r="NB42" s="122">
        <f t="shared" ref="NB42" si="140">NB41+NC41+ND41</f>
        <v>0</v>
      </c>
      <c r="NC42" s="122"/>
      <c r="ND42" s="122"/>
      <c r="NE42" s="122">
        <f t="shared" ref="NE42" si="141">NE41+NF41+NG41</f>
        <v>0</v>
      </c>
      <c r="NF42" s="122"/>
      <c r="NG42" s="122"/>
      <c r="NH42" s="122">
        <f t="shared" ref="NH42" si="142">NH41+NI41+NJ41</f>
        <v>0</v>
      </c>
      <c r="NI42" s="122"/>
      <c r="NJ42" s="122"/>
      <c r="NK42" s="122">
        <f t="shared" ref="NK42" si="143">NK41+NL41+NM41</f>
        <v>0</v>
      </c>
      <c r="NL42" s="122"/>
      <c r="NM42" s="122"/>
      <c r="NN42" s="122">
        <f t="shared" ref="NN42" si="144">NN41+NO41+NP41</f>
        <v>0</v>
      </c>
      <c r="NO42" s="122"/>
      <c r="NP42" s="122"/>
      <c r="NQ42" s="122">
        <f t="shared" ref="NQ42" si="145">NQ41+NR41+NS41</f>
        <v>0</v>
      </c>
      <c r="NR42" s="122"/>
      <c r="NS42" s="122"/>
      <c r="NT42" s="122">
        <f t="shared" ref="NT42" si="146">NT41+NU41+NV41</f>
        <v>0</v>
      </c>
      <c r="NU42" s="122"/>
      <c r="NV42" s="122"/>
      <c r="NW42" s="122">
        <f t="shared" ref="NW42" si="147">NW41+NX41+NY41</f>
        <v>0</v>
      </c>
      <c r="NX42" s="122"/>
      <c r="NY42" s="122"/>
      <c r="NZ42" s="122">
        <f t="shared" ref="NZ42" si="148">NZ41+OA41+OB41</f>
        <v>0</v>
      </c>
      <c r="OA42" s="122"/>
      <c r="OB42" s="122"/>
      <c r="OC42" s="122">
        <f t="shared" ref="OC42" si="149">OC41+OD41+OE41</f>
        <v>0</v>
      </c>
      <c r="OD42" s="122"/>
      <c r="OE42" s="122"/>
      <c r="OF42" s="122">
        <f t="shared" ref="OF42" si="150">OF41+OG41+OH41</f>
        <v>0</v>
      </c>
      <c r="OG42" s="122"/>
      <c r="OH42" s="122"/>
      <c r="OI42" s="122">
        <f t="shared" ref="OI42" si="151">OI41+OJ41+OK41</f>
        <v>0</v>
      </c>
      <c r="OJ42" s="122"/>
      <c r="OK42" s="122"/>
      <c r="OL42" s="122">
        <f t="shared" ref="OL42" si="152">OL41+OM41+ON41</f>
        <v>0</v>
      </c>
      <c r="OM42" s="122"/>
      <c r="ON42" s="122"/>
      <c r="OO42" s="122">
        <f t="shared" ref="OO42" si="153">OO41+OP41+OQ41</f>
        <v>0</v>
      </c>
      <c r="OP42" s="122"/>
      <c r="OQ42" s="122"/>
      <c r="OR42" s="122">
        <f t="shared" ref="OR42" si="154">OR41+OS41+OT41</f>
        <v>0</v>
      </c>
      <c r="OS42" s="122"/>
      <c r="OT42" s="122"/>
      <c r="OU42" s="122">
        <f t="shared" ref="OU42" si="155">OU41+OV41+OW41</f>
        <v>0</v>
      </c>
      <c r="OV42" s="122"/>
      <c r="OW42" s="122"/>
      <c r="OX42" s="122">
        <f t="shared" ref="OX42" si="156">OX41+OY41+OZ41</f>
        <v>0</v>
      </c>
      <c r="OY42" s="122"/>
      <c r="OZ42" s="122"/>
      <c r="PA42" s="122">
        <f t="shared" ref="PA42" si="157">PA41+PB41+PC41</f>
        <v>0</v>
      </c>
      <c r="PB42" s="122"/>
      <c r="PC42" s="122"/>
      <c r="PD42" s="122">
        <f t="shared" ref="PD42" si="158">PD41+PE41+PF41</f>
        <v>0</v>
      </c>
      <c r="PE42" s="122"/>
      <c r="PF42" s="122"/>
      <c r="PG42" s="122">
        <f t="shared" ref="PG42" si="159">PG41+PH41+PI41</f>
        <v>0</v>
      </c>
      <c r="PH42" s="122"/>
      <c r="PI42" s="122"/>
      <c r="PJ42" s="122">
        <f t="shared" ref="PJ42" si="160">PJ41+PK41+PL41</f>
        <v>0</v>
      </c>
      <c r="PK42" s="122"/>
      <c r="PL42" s="122"/>
      <c r="PM42" s="122">
        <f t="shared" ref="PM42" si="161">PM41+PN41+PO41</f>
        <v>0</v>
      </c>
      <c r="PN42" s="122"/>
      <c r="PO42" s="122"/>
      <c r="PP42" s="122">
        <f t="shared" ref="PP42" si="162">PP41+PQ41+PR41</f>
        <v>0</v>
      </c>
      <c r="PQ42" s="122"/>
      <c r="PR42" s="122"/>
      <c r="PS42" s="122">
        <f t="shared" ref="PS42" si="163">PS41+PT41+PU41</f>
        <v>0</v>
      </c>
      <c r="PT42" s="122"/>
      <c r="PU42" s="122"/>
      <c r="PV42" s="122">
        <f t="shared" ref="PV42" si="164">PV41+PW41+PX41</f>
        <v>0</v>
      </c>
      <c r="PW42" s="122"/>
      <c r="PX42" s="122"/>
      <c r="PY42" s="122">
        <f t="shared" ref="PY42" si="165">PY41+PZ41+QA41</f>
        <v>0</v>
      </c>
      <c r="PZ42" s="122"/>
      <c r="QA42" s="122"/>
      <c r="QB42" s="122">
        <f t="shared" ref="QB42" si="166">QB41+QC41+QD41</f>
        <v>0</v>
      </c>
      <c r="QC42" s="122"/>
      <c r="QD42" s="122"/>
      <c r="QE42" s="122">
        <f t="shared" ref="QE42" si="167">QE41+QF41+QG41</f>
        <v>0</v>
      </c>
      <c r="QF42" s="122"/>
      <c r="QG42" s="122"/>
      <c r="QH42" s="122">
        <f t="shared" ref="QH42" si="168">QH41+QI41+QJ41</f>
        <v>0</v>
      </c>
      <c r="QI42" s="122"/>
      <c r="QJ42" s="122"/>
      <c r="QK42" s="122">
        <f t="shared" ref="QK42" si="169">QK41+QL41+QM41</f>
        <v>0</v>
      </c>
      <c r="QL42" s="122"/>
      <c r="QM42" s="122"/>
      <c r="QN42" s="122">
        <f t="shared" ref="QN42" si="170">QN41+QO41+QP41</f>
        <v>0</v>
      </c>
      <c r="QO42" s="122"/>
      <c r="QP42" s="122"/>
      <c r="QQ42" s="122">
        <f t="shared" ref="QQ42" si="171">QQ41+QR41+QS41</f>
        <v>0</v>
      </c>
      <c r="QR42" s="122"/>
      <c r="QS42" s="122"/>
      <c r="QT42" s="122">
        <f t="shared" ref="QT42" si="172">QT41+QU41+QV41</f>
        <v>0</v>
      </c>
      <c r="QU42" s="122"/>
      <c r="QV42" s="122"/>
      <c r="QW42" s="122">
        <f t="shared" ref="QW42" si="173">QW41+QX41+QY41</f>
        <v>0</v>
      </c>
      <c r="QX42" s="122"/>
      <c r="QY42" s="122"/>
      <c r="QZ42" s="122">
        <f t="shared" ref="QZ42" si="174">QZ41+RA41+RB41</f>
        <v>0</v>
      </c>
      <c r="RA42" s="122"/>
      <c r="RB42" s="122"/>
      <c r="RC42" s="122">
        <f t="shared" ref="RC42" si="175">RC41+RD41+RE41</f>
        <v>0</v>
      </c>
      <c r="RD42" s="122"/>
      <c r="RE42" s="122"/>
      <c r="RF42" s="122">
        <f t="shared" ref="RF42" si="176">RF41+RG41+RH41</f>
        <v>0</v>
      </c>
      <c r="RG42" s="122"/>
      <c r="RH42" s="122"/>
      <c r="RI42" s="122">
        <f t="shared" ref="RI42" si="177">RI41+RJ41+RK41</f>
        <v>0</v>
      </c>
      <c r="RJ42" s="122"/>
      <c r="RK42" s="122"/>
      <c r="RL42" s="122">
        <f t="shared" ref="RL42" si="178">RL41+RM41+RN41</f>
        <v>0</v>
      </c>
      <c r="RM42" s="122"/>
      <c r="RN42" s="122"/>
      <c r="RO42" s="122">
        <f t="shared" ref="RO42" si="179">RO41+RP41+RQ41</f>
        <v>0</v>
      </c>
      <c r="RP42" s="122"/>
      <c r="RQ42" s="122"/>
      <c r="RR42" s="122">
        <f t="shared" ref="RR42" si="180">RR41+RS41+RT41</f>
        <v>0</v>
      </c>
      <c r="RS42" s="122"/>
      <c r="RT42" s="122"/>
      <c r="RU42" s="122">
        <f t="shared" ref="RU42" si="181">RU41+RV41+RW41</f>
        <v>0</v>
      </c>
      <c r="RV42" s="122"/>
      <c r="RW42" s="122"/>
      <c r="RX42" s="122">
        <f t="shared" ref="RX42" si="182">RX41+RY41+RZ41</f>
        <v>0</v>
      </c>
      <c r="RY42" s="122"/>
      <c r="RZ42" s="122"/>
      <c r="SA42" s="122">
        <f t="shared" ref="SA42" si="183">SA41+SB41+SC41</f>
        <v>0</v>
      </c>
      <c r="SB42" s="122"/>
      <c r="SC42" s="122"/>
      <c r="SD42" s="122">
        <f t="shared" ref="SD42" si="184">SD41+SE41+SF41</f>
        <v>0</v>
      </c>
      <c r="SE42" s="122"/>
      <c r="SF42" s="122"/>
      <c r="SG42" s="122">
        <f t="shared" ref="SG42" si="185">SG41+SH41+SI41</f>
        <v>0</v>
      </c>
      <c r="SH42" s="122"/>
      <c r="SI42" s="122"/>
      <c r="SJ42" s="122">
        <f t="shared" ref="SJ42" si="186">SJ41+SK41+SL41</f>
        <v>0</v>
      </c>
      <c r="SK42" s="122"/>
      <c r="SL42" s="122"/>
      <c r="SM42" s="122">
        <f t="shared" ref="SM42" si="187">SM41+SN41+SO41</f>
        <v>0</v>
      </c>
      <c r="SN42" s="122"/>
      <c r="SO42" s="122"/>
      <c r="SP42" s="122">
        <f t="shared" ref="SP42" si="188">SP41+SQ41+SR41</f>
        <v>0</v>
      </c>
      <c r="SQ42" s="122"/>
      <c r="SR42" s="122"/>
      <c r="SS42" s="122">
        <f t="shared" ref="SS42" si="189">SS41+ST41+SU41</f>
        <v>0</v>
      </c>
      <c r="ST42" s="122"/>
      <c r="SU42" s="122"/>
      <c r="SV42" s="122">
        <f t="shared" ref="SV42" si="190">SV41+SW41+SX41</f>
        <v>0</v>
      </c>
      <c r="SW42" s="122"/>
      <c r="SX42" s="122"/>
      <c r="SY42" s="122">
        <f t="shared" ref="SY42" si="191">SY41+SZ41+TA41</f>
        <v>0</v>
      </c>
      <c r="SZ42" s="122"/>
      <c r="TA42" s="122"/>
      <c r="TB42" s="122">
        <f t="shared" ref="TB42" si="192">TB41+TC41+TD41</f>
        <v>0</v>
      </c>
      <c r="TC42" s="122"/>
      <c r="TD42" s="122"/>
      <c r="TE42" s="122">
        <f t="shared" ref="TE42" si="193">TE41+TF41+TG41</f>
        <v>0</v>
      </c>
      <c r="TF42" s="122"/>
      <c r="TG42" s="122"/>
      <c r="TH42" s="122">
        <f t="shared" ref="TH42" si="194">TH41+TI41+TJ41</f>
        <v>0</v>
      </c>
      <c r="TI42" s="122"/>
      <c r="TJ42" s="122"/>
      <c r="TK42" s="122">
        <f t="shared" ref="TK42" si="195">TK41+TL41+TM41</f>
        <v>0</v>
      </c>
      <c r="TL42" s="122"/>
      <c r="TM42" s="122"/>
      <c r="TN42" s="122">
        <f t="shared" ref="TN42" si="196">TN41+TO41+TP41</f>
        <v>0</v>
      </c>
      <c r="TO42" s="122"/>
      <c r="TP42" s="122"/>
      <c r="TQ42" s="122">
        <f t="shared" ref="TQ42" si="197">TQ41+TR41+TS41</f>
        <v>0</v>
      </c>
      <c r="TR42" s="122"/>
      <c r="TS42" s="122"/>
      <c r="TT42" s="122">
        <f t="shared" ref="TT42" si="198">TT41+TU41+TV41</f>
        <v>0</v>
      </c>
      <c r="TU42" s="122"/>
      <c r="TV42" s="122"/>
      <c r="TW42" s="122">
        <f t="shared" ref="TW42" si="199">TW41+TX41+TY41</f>
        <v>0</v>
      </c>
      <c r="TX42" s="122"/>
      <c r="TY42" s="122"/>
      <c r="TZ42" s="122">
        <f t="shared" ref="TZ42" si="200">TZ41+UA41+UB41</f>
        <v>0</v>
      </c>
      <c r="UA42" s="122"/>
      <c r="UB42" s="122"/>
      <c r="UC42" s="122">
        <f t="shared" ref="UC42" si="201">UC41+UD41+UE41</f>
        <v>0</v>
      </c>
      <c r="UD42" s="122"/>
      <c r="UE42" s="122"/>
      <c r="UF42" s="122">
        <f t="shared" ref="UF42" si="202">UF41+UG41+UH41</f>
        <v>0</v>
      </c>
      <c r="UG42" s="122"/>
      <c r="UH42" s="122"/>
      <c r="UI42" s="122">
        <f t="shared" ref="UI42" si="203">UI41+UJ41+UK41</f>
        <v>0</v>
      </c>
      <c r="UJ42" s="122"/>
      <c r="UK42" s="122"/>
      <c r="UL42" s="122">
        <f t="shared" ref="UL42" si="204">UL41+UM41+UN41</f>
        <v>0</v>
      </c>
      <c r="UM42" s="122"/>
      <c r="UN42" s="122"/>
      <c r="UO42" s="122">
        <f t="shared" ref="UO42" si="205">UO41+UP41+UQ41</f>
        <v>0</v>
      </c>
      <c r="UP42" s="122"/>
      <c r="UQ42" s="122"/>
      <c r="UR42" s="122">
        <f t="shared" ref="UR42" si="206">UR41+US41+UT41</f>
        <v>0</v>
      </c>
      <c r="US42" s="122"/>
      <c r="UT42" s="122"/>
      <c r="UU42" s="122">
        <f t="shared" ref="UU42" si="207">UU41+UV41+UW41</f>
        <v>0</v>
      </c>
      <c r="UV42" s="122"/>
      <c r="UW42" s="122"/>
      <c r="UX42" s="122">
        <f t="shared" ref="UX42" si="208">UX41+UY41+UZ41</f>
        <v>0</v>
      </c>
      <c r="UY42" s="122"/>
      <c r="UZ42" s="122"/>
      <c r="VA42" s="122">
        <f t="shared" ref="VA42" si="209">VA41+VB41+VC41</f>
        <v>0</v>
      </c>
      <c r="VB42" s="122"/>
      <c r="VC42" s="122"/>
      <c r="VD42" s="122">
        <f t="shared" ref="VD42" si="210">VD41+VE41+VF41</f>
        <v>0</v>
      </c>
      <c r="VE42" s="122"/>
      <c r="VF42" s="122"/>
      <c r="VG42" s="122">
        <f t="shared" ref="VG42" si="211">VG41+VH41+VI41</f>
        <v>0</v>
      </c>
      <c r="VH42" s="122"/>
      <c r="VI42" s="122"/>
      <c r="VJ42" s="122">
        <f t="shared" ref="VJ42" si="212">VJ41+VK41+VL41</f>
        <v>0</v>
      </c>
      <c r="VK42" s="122"/>
      <c r="VL42" s="122"/>
      <c r="VM42" s="122">
        <f t="shared" ref="VM42" si="213">VM41+VN41+VO41</f>
        <v>0</v>
      </c>
      <c r="VN42" s="122"/>
      <c r="VO42" s="122"/>
      <c r="VP42" s="122">
        <f t="shared" ref="VP42" si="214">VP41+VQ41+VR41</f>
        <v>0</v>
      </c>
      <c r="VQ42" s="122"/>
      <c r="VR42" s="122"/>
      <c r="VS42" s="122">
        <f t="shared" ref="VS42" si="215">VS41+VT41+VU41</f>
        <v>0</v>
      </c>
      <c r="VT42" s="122"/>
      <c r="VU42" s="122"/>
    </row>
    <row r="44" spans="1:593" x14ac:dyDescent="0.25">
      <c r="B44" t="s">
        <v>3215</v>
      </c>
    </row>
    <row r="45" spans="1:593" x14ac:dyDescent="0.25">
      <c r="B45" t="s">
        <v>3216</v>
      </c>
      <c r="C45" t="s">
        <v>3234</v>
      </c>
      <c r="D45">
        <f>(C41+F41+I41+L41+O41+R41+U41+X41+AA41+AD41+AG41+AJ41+AM41+AP41+AS41+AV41+AY41+BB41+BE41+BH41+BK41+BN41+BQ41+BT41+BW41)/25</f>
        <v>0</v>
      </c>
      <c r="E45">
        <f>D45/100*25</f>
        <v>0</v>
      </c>
    </row>
    <row r="46" spans="1:593" x14ac:dyDescent="0.25">
      <c r="B46" t="s">
        <v>3217</v>
      </c>
      <c r="C46" t="s">
        <v>3234</v>
      </c>
      <c r="D46">
        <f>(D41+G41+J41+M41+P41+S41+V41+Y41+AB41+AE41+AH41+AK41+AN41+AQ41+AT41+AW41+AZ41+BC41+BF41+BI41+BL41+BO41+BR41+BU41+BX41)/25</f>
        <v>0</v>
      </c>
      <c r="E46">
        <f>D46/100*25</f>
        <v>0</v>
      </c>
    </row>
    <row r="47" spans="1:593" x14ac:dyDescent="0.25">
      <c r="B47" t="s">
        <v>3218</v>
      </c>
      <c r="C47" t="s">
        <v>3234</v>
      </c>
      <c r="D47">
        <f>(E41+H41+K41+N41+Q41+T41+W41+Z41+AC41+AF41+AI41+AL41+AO41+AR41+AU41+AX41+BA41+BD41+BG41+BJ41+BM41+BP41+BS41+BV41+BY41)/25</f>
        <v>0</v>
      </c>
      <c r="E47">
        <f>D47/100*25</f>
        <v>0</v>
      </c>
    </row>
    <row r="49" spans="2:5" x14ac:dyDescent="0.25">
      <c r="B49" t="s">
        <v>3216</v>
      </c>
      <c r="C49" t="s">
        <v>3235</v>
      </c>
      <c r="D49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41)/59</f>
        <v>0</v>
      </c>
      <c r="E49">
        <f>D49/100*25</f>
        <v>0</v>
      </c>
    </row>
    <row r="50" spans="2:5" x14ac:dyDescent="0.25">
      <c r="B50" t="s">
        <v>3217</v>
      </c>
      <c r="C50" t="s">
        <v>3235</v>
      </c>
      <c r="D50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41)/59</f>
        <v>0</v>
      </c>
      <c r="E50">
        <f>D50/100*25</f>
        <v>0</v>
      </c>
    </row>
    <row r="51" spans="2:5" x14ac:dyDescent="0.25">
      <c r="B51" t="s">
        <v>3218</v>
      </c>
      <c r="C51" t="s">
        <v>3235</v>
      </c>
      <c r="D51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41)/59</f>
        <v>0</v>
      </c>
      <c r="E51">
        <f>D51/100*25</f>
        <v>0</v>
      </c>
    </row>
    <row r="53" spans="2:5" x14ac:dyDescent="0.25">
      <c r="B53" t="s">
        <v>3216</v>
      </c>
      <c r="C53" t="s">
        <v>3236</v>
      </c>
      <c r="D53">
        <f>(IU41+IX41+JA41+JD41+JG41+JJ41+JM41+JP41+JS41+JV41+JY41+KB41+KE41)/13</f>
        <v>0</v>
      </c>
      <c r="E53">
        <f>D53/100*25</f>
        <v>0</v>
      </c>
    </row>
    <row r="54" spans="2:5" x14ac:dyDescent="0.25">
      <c r="B54" t="s">
        <v>3217</v>
      </c>
      <c r="C54" t="s">
        <v>3236</v>
      </c>
      <c r="D54">
        <f>(IV41+IY41+JB41+JE41+JH41+JN41+JK41+JQ41+JT41+JW41+JZ41+KC41+KF41)/13</f>
        <v>0</v>
      </c>
      <c r="E54">
        <f>D54/100*25</f>
        <v>0</v>
      </c>
    </row>
    <row r="55" spans="2:5" x14ac:dyDescent="0.25">
      <c r="B55" t="s">
        <v>3218</v>
      </c>
      <c r="C55" t="s">
        <v>3236</v>
      </c>
      <c r="D55">
        <f>(IW41+IZ41+JC41+JF41+JI41+JL41+JO41+JR41+JU41+JX41+KA41+KD41+KG41)/13</f>
        <v>0</v>
      </c>
      <c r="E55">
        <f>D55/100*25</f>
        <v>0</v>
      </c>
    </row>
    <row r="57" spans="2:5" x14ac:dyDescent="0.25">
      <c r="B57" t="s">
        <v>3216</v>
      </c>
      <c r="C57" t="s">
        <v>3237</v>
      </c>
      <c r="D57" s="56">
        <f>(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+QZ41+RC41+RF41)/61</f>
        <v>0</v>
      </c>
      <c r="E57">
        <f>D57/100*25</f>
        <v>0</v>
      </c>
    </row>
    <row r="58" spans="2:5" x14ac:dyDescent="0.25">
      <c r="B58" t="s">
        <v>3217</v>
      </c>
      <c r="C58" t="s">
        <v>3237</v>
      </c>
      <c r="D58">
        <f>(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+RA41+RD41+RG41)/61</f>
        <v>0</v>
      </c>
      <c r="E58">
        <f>D58/100*25</f>
        <v>0</v>
      </c>
    </row>
    <row r="59" spans="2:5" x14ac:dyDescent="0.25">
      <c r="B59" t="s">
        <v>3218</v>
      </c>
      <c r="C59" t="s">
        <v>3237</v>
      </c>
      <c r="D59">
        <f>(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+RB41+RE41+RH41)/61</f>
        <v>0</v>
      </c>
      <c r="E59">
        <f>D59/100*25</f>
        <v>0</v>
      </c>
    </row>
    <row r="61" spans="2:5" x14ac:dyDescent="0.25">
      <c r="B61" t="s">
        <v>3216</v>
      </c>
      <c r="C61" t="s">
        <v>3238</v>
      </c>
      <c r="D61">
        <f>(RI41+RL41+RO41+RR41+RU41+RX41+SA41+SD41+SG41+SJ41+SM41+SP41+SS41+SV41+SY41+TB41+TE41+TH41+TK41+TN41+TQ41+TT41+TW41+TZ41+UC41+UF41+UI41+UL41+UO41+UR41+UU41+UX41+VA41+VD41+VG41+VJ41+VM41+VP41+VS41)/39</f>
        <v>0</v>
      </c>
      <c r="E61">
        <f>D61/100*25</f>
        <v>0</v>
      </c>
    </row>
    <row r="62" spans="2:5" x14ac:dyDescent="0.25">
      <c r="B62" t="s">
        <v>3217</v>
      </c>
      <c r="C62" t="s">
        <v>3238</v>
      </c>
      <c r="D62">
        <f>(RJ41+RM41+RP41+RS41+RV41+RY41+SB41+SE41+SH41+SK41+SN41+SQ41+ST41+SW41+SZ41+TC41+TF41+TI41+TL41+TO41+TR41+TU41+TX41+UA41+UD41+UG41+UJ41+UM41+UP41+US41+UV41+UY41+VB41+VE41+VH41+VK41+VN41+VQ41+VT41)/39</f>
        <v>0</v>
      </c>
      <c r="E62">
        <f>D62/100*25</f>
        <v>0</v>
      </c>
    </row>
    <row r="63" spans="2:5" x14ac:dyDescent="0.25">
      <c r="B63" t="s">
        <v>3218</v>
      </c>
      <c r="C63" t="s">
        <v>3238</v>
      </c>
      <c r="D63">
        <f>(RK41+RN41+RQ41+RT41+RW41+RZ41+SC41+SF41+SI41+SL41+SO41+SR41+SU41+SX41+TA41+TD41+TG41+TJ41+TM41+TP41+TS41+TV41+TY41+UB41+UE41+UH41+UK41+UN41+UQ41+UT41+UW41+UZ41+VC41+VF41+VI41+VL41+VO41+VR41+VU41)/39</f>
        <v>0</v>
      </c>
      <c r="E63">
        <f>D63/100*25</f>
        <v>0</v>
      </c>
    </row>
  </sheetData>
  <mergeCells count="618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40:B40"/>
    <mergeCell ref="A41:B41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G42"/>
    <mergeCell ref="BH42:BJ42"/>
    <mergeCell ref="BK42:BM42"/>
    <mergeCell ref="BN42:BP42"/>
    <mergeCell ref="BQ42:BS42"/>
    <mergeCell ref="BT42:BV42"/>
    <mergeCell ref="BW42:BY42"/>
    <mergeCell ref="BZ42:CB42"/>
    <mergeCell ref="CC42:CE42"/>
    <mergeCell ref="CF42:CH42"/>
    <mergeCell ref="CI42:CK42"/>
    <mergeCell ref="CL42:CN42"/>
    <mergeCell ref="CO42:CQ42"/>
    <mergeCell ref="CR42:CT42"/>
    <mergeCell ref="CU42:CW42"/>
    <mergeCell ref="CX42:CZ42"/>
    <mergeCell ref="DA42:DC42"/>
    <mergeCell ref="DD42:DF42"/>
    <mergeCell ref="DG42:DI42"/>
    <mergeCell ref="DJ42:DL42"/>
    <mergeCell ref="DM42:DO42"/>
    <mergeCell ref="DP42:DR42"/>
    <mergeCell ref="DS42:DU42"/>
    <mergeCell ref="DV42:DX42"/>
    <mergeCell ref="DY42:EA42"/>
    <mergeCell ref="EB42:ED42"/>
    <mergeCell ref="EE42:EG42"/>
    <mergeCell ref="EH42:EJ42"/>
    <mergeCell ref="EK42:EM42"/>
    <mergeCell ref="EN42:EP42"/>
    <mergeCell ref="EQ42:ES42"/>
    <mergeCell ref="ET42:EV42"/>
    <mergeCell ref="EW42:EY42"/>
    <mergeCell ref="EZ42:FB42"/>
    <mergeCell ref="FC42:FE42"/>
    <mergeCell ref="FF42:FH42"/>
    <mergeCell ref="FI42:FK42"/>
    <mergeCell ref="FL42:FN42"/>
    <mergeCell ref="FO42:FQ42"/>
    <mergeCell ref="FR42:FT42"/>
    <mergeCell ref="FU42:FW42"/>
    <mergeCell ref="FX42:FZ42"/>
    <mergeCell ref="GA42:GC42"/>
    <mergeCell ref="GD42:GF42"/>
    <mergeCell ref="GG42:GI42"/>
    <mergeCell ref="GJ42:GL42"/>
    <mergeCell ref="GM42:GO42"/>
    <mergeCell ref="GP42:GR42"/>
    <mergeCell ref="GS42:GU42"/>
    <mergeCell ref="GV42:GX42"/>
    <mergeCell ref="GY42:HA42"/>
    <mergeCell ref="HB42:HD42"/>
    <mergeCell ref="HE42:HG42"/>
    <mergeCell ref="HH42:HJ42"/>
    <mergeCell ref="HK42:HM42"/>
    <mergeCell ref="HN42:HP42"/>
    <mergeCell ref="HQ42:HS42"/>
    <mergeCell ref="HT42:HV42"/>
    <mergeCell ref="HW42:HY42"/>
    <mergeCell ref="HZ42:IB42"/>
    <mergeCell ref="IC42:IE42"/>
    <mergeCell ref="IF42:IH42"/>
    <mergeCell ref="II42:IK42"/>
    <mergeCell ref="IL42:IN42"/>
    <mergeCell ref="IO42:IQ42"/>
    <mergeCell ref="IR42:IT42"/>
    <mergeCell ref="IU42:IW42"/>
    <mergeCell ref="IX42:IZ42"/>
    <mergeCell ref="JA42:JC42"/>
    <mergeCell ref="JD42:JF42"/>
    <mergeCell ref="JG42:JI42"/>
    <mergeCell ref="JJ42:JL42"/>
    <mergeCell ref="JM42:JO42"/>
    <mergeCell ref="JP42:JR42"/>
    <mergeCell ref="JS42:JU42"/>
    <mergeCell ref="JV42:JX42"/>
    <mergeCell ref="JY42:KA42"/>
    <mergeCell ref="KB42:KD42"/>
    <mergeCell ref="KE42:KG42"/>
    <mergeCell ref="KH42:KJ42"/>
    <mergeCell ref="KK42:KM42"/>
    <mergeCell ref="KN42:KP42"/>
    <mergeCell ref="KQ42:KS42"/>
    <mergeCell ref="KT42:KV42"/>
    <mergeCell ref="KW42:KY42"/>
    <mergeCell ref="KZ42:LB42"/>
    <mergeCell ref="LC42:LE42"/>
    <mergeCell ref="LF42:LH42"/>
    <mergeCell ref="LI42:LK42"/>
    <mergeCell ref="LL42:LN42"/>
    <mergeCell ref="LO42:LQ42"/>
    <mergeCell ref="LR42:LT42"/>
    <mergeCell ref="LU42:LW42"/>
    <mergeCell ref="LX42:LZ42"/>
    <mergeCell ref="MA42:MC42"/>
    <mergeCell ref="MD42:MF42"/>
    <mergeCell ref="MG42:MI42"/>
    <mergeCell ref="MJ42:ML42"/>
    <mergeCell ref="MM42:MO42"/>
    <mergeCell ref="MP42:MR42"/>
    <mergeCell ref="MS42:MU42"/>
    <mergeCell ref="MV42:MX42"/>
    <mergeCell ref="MY42:NA42"/>
    <mergeCell ref="NB42:ND42"/>
    <mergeCell ref="NE42:NG42"/>
    <mergeCell ref="NH42:NJ42"/>
    <mergeCell ref="NK42:NM42"/>
    <mergeCell ref="NN42:NP42"/>
    <mergeCell ref="NQ42:NS42"/>
    <mergeCell ref="NT42:NV42"/>
    <mergeCell ref="NW42:NY42"/>
    <mergeCell ref="NZ42:OB42"/>
    <mergeCell ref="OC42:OE42"/>
    <mergeCell ref="OF42:OH42"/>
    <mergeCell ref="OI42:OK42"/>
    <mergeCell ref="OL42:ON42"/>
    <mergeCell ref="OO42:OQ42"/>
    <mergeCell ref="OR42:OT42"/>
    <mergeCell ref="OU42:OW42"/>
    <mergeCell ref="OX42:OZ42"/>
    <mergeCell ref="PA42:PC42"/>
    <mergeCell ref="PD42:PF42"/>
    <mergeCell ref="PG42:PI42"/>
    <mergeCell ref="PJ42:PL42"/>
    <mergeCell ref="PM42:PO42"/>
    <mergeCell ref="PP42:PR42"/>
    <mergeCell ref="PS42:PU42"/>
    <mergeCell ref="PV42:PX42"/>
    <mergeCell ref="PY42:QA42"/>
    <mergeCell ref="QB42:QD42"/>
    <mergeCell ref="QE42:QG42"/>
    <mergeCell ref="QH42:QJ42"/>
    <mergeCell ref="QK42:QM42"/>
    <mergeCell ref="QN42:QP42"/>
    <mergeCell ref="QQ42:QS42"/>
    <mergeCell ref="QT42:QV42"/>
    <mergeCell ref="QW42:QY42"/>
    <mergeCell ref="QZ42:RB42"/>
    <mergeCell ref="RC42:RE42"/>
    <mergeCell ref="RF42:RH42"/>
    <mergeCell ref="RI42:RK42"/>
    <mergeCell ref="RL42:RN42"/>
    <mergeCell ref="RO42:RQ42"/>
    <mergeCell ref="RR42:RT42"/>
    <mergeCell ref="RU42:RW42"/>
    <mergeCell ref="RX42:RZ42"/>
    <mergeCell ref="SA42:SC42"/>
    <mergeCell ref="SD42:SF42"/>
    <mergeCell ref="SG42:SI42"/>
    <mergeCell ref="SJ42:SL42"/>
    <mergeCell ref="SM42:SO42"/>
    <mergeCell ref="SP42:SR42"/>
    <mergeCell ref="SS42:SU42"/>
    <mergeCell ref="SV42:SX42"/>
    <mergeCell ref="SY42:TA42"/>
    <mergeCell ref="TB42:TD42"/>
    <mergeCell ref="TE42:TG42"/>
    <mergeCell ref="TH42:TJ42"/>
    <mergeCell ref="TK42:TM42"/>
    <mergeCell ref="TN42:TP42"/>
    <mergeCell ref="TQ42:TS42"/>
    <mergeCell ref="TT42:TV42"/>
    <mergeCell ref="UX42:UZ42"/>
    <mergeCell ref="VA42:VC42"/>
    <mergeCell ref="VD42:VF42"/>
    <mergeCell ref="VG42:VI42"/>
    <mergeCell ref="VJ42:VL42"/>
    <mergeCell ref="VM42:VO42"/>
    <mergeCell ref="VP42:VR42"/>
    <mergeCell ref="VS42:VU42"/>
    <mergeCell ref="TW42:TY42"/>
    <mergeCell ref="TZ42:UB42"/>
    <mergeCell ref="UC42:UE42"/>
    <mergeCell ref="UF42:UH42"/>
    <mergeCell ref="UI42:UK42"/>
    <mergeCell ref="UL42:UN42"/>
    <mergeCell ref="UO42:UQ42"/>
    <mergeCell ref="UR42:UT42"/>
    <mergeCell ref="UU42:UW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7"/>
  <sheetViews>
    <sheetView tabSelected="1" topLeftCell="A5" zoomScale="70" zoomScaleNormal="70" workbookViewId="0">
      <pane xSplit="11" ySplit="9" topLeftCell="UN61" activePane="bottomRight" state="frozen"/>
      <selection activeCell="A5" sqref="A5"/>
      <selection pane="topRight" activeCell="L5" sqref="L5"/>
      <selection pane="bottomLeft" activeCell="A14" sqref="A14"/>
      <selection pane="bottomRight" activeCell="J66" sqref="J66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3243</v>
      </c>
      <c r="B2" s="7" t="s">
        <v>3274</v>
      </c>
      <c r="C2" s="7"/>
      <c r="D2" s="7"/>
      <c r="E2" s="7" t="s">
        <v>3275</v>
      </c>
      <c r="F2" s="7"/>
      <c r="G2" s="7"/>
      <c r="H2" s="7"/>
      <c r="I2" s="7" t="s">
        <v>3276</v>
      </c>
      <c r="J2" s="16"/>
      <c r="K2" s="16" t="s">
        <v>3313</v>
      </c>
      <c r="L2" s="17"/>
      <c r="M2" s="7" t="s">
        <v>3314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1" t="s">
        <v>0</v>
      </c>
      <c r="B4" s="91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95" t="s">
        <v>2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 t="s">
        <v>2</v>
      </c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 t="s">
        <v>2</v>
      </c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 t="s">
        <v>2</v>
      </c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4"/>
      <c r="KW4" s="126" t="s">
        <v>181</v>
      </c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18" t="s">
        <v>244</v>
      </c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9"/>
      <c r="NO4" s="119"/>
      <c r="NP4" s="119"/>
      <c r="NQ4" s="119"/>
      <c r="NR4" s="119"/>
      <c r="NS4" s="119"/>
      <c r="NT4" s="119"/>
      <c r="NU4" s="119"/>
      <c r="NV4" s="119"/>
      <c r="NW4" s="119"/>
      <c r="NX4" s="119"/>
      <c r="NY4" s="119"/>
      <c r="NZ4" s="119"/>
      <c r="OA4" s="119"/>
      <c r="OB4" s="119"/>
      <c r="OC4" s="119"/>
      <c r="OD4" s="119"/>
      <c r="OE4" s="119"/>
      <c r="OF4" s="119"/>
      <c r="OG4" s="119"/>
      <c r="OH4" s="119"/>
      <c r="OI4" s="119"/>
      <c r="OJ4" s="119"/>
      <c r="OK4" s="119"/>
      <c r="OL4" s="119"/>
      <c r="OM4" s="119"/>
      <c r="ON4" s="119"/>
      <c r="OO4" s="119"/>
      <c r="OP4" s="119"/>
      <c r="OQ4" s="120"/>
      <c r="OR4" s="144" t="s">
        <v>244</v>
      </c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 t="s">
        <v>244</v>
      </c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18" t="s">
        <v>244</v>
      </c>
      <c r="RG4" s="119"/>
      <c r="RH4" s="119"/>
      <c r="RI4" s="119"/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20"/>
      <c r="SM4" s="95" t="s">
        <v>244</v>
      </c>
      <c r="SN4" s="96"/>
      <c r="SO4" s="96"/>
      <c r="SP4" s="96"/>
      <c r="SQ4" s="96"/>
      <c r="SR4" s="96"/>
      <c r="SS4" s="96"/>
      <c r="ST4" s="96"/>
      <c r="SU4" s="96"/>
      <c r="SV4" s="96"/>
      <c r="SW4" s="96"/>
      <c r="SX4" s="96"/>
      <c r="SY4" s="96"/>
      <c r="SZ4" s="96"/>
      <c r="TA4" s="96"/>
      <c r="TB4" s="96"/>
      <c r="TC4" s="96"/>
      <c r="TD4" s="96"/>
      <c r="TE4" s="96"/>
      <c r="TF4" s="96"/>
      <c r="TG4" s="96"/>
      <c r="TH4" s="96"/>
      <c r="TI4" s="96"/>
      <c r="TJ4" s="96"/>
      <c r="TK4" s="96"/>
      <c r="TL4" s="96"/>
      <c r="TM4" s="96"/>
      <c r="TN4" s="96"/>
      <c r="TO4" s="96"/>
      <c r="TP4" s="96"/>
      <c r="TQ4" s="96"/>
      <c r="TR4" s="96"/>
      <c r="TS4" s="96"/>
      <c r="TT4" s="96"/>
      <c r="TU4" s="96"/>
      <c r="TV4" s="96"/>
      <c r="TW4" s="96"/>
      <c r="TX4" s="96"/>
      <c r="TY4" s="96"/>
      <c r="TZ4" s="96"/>
      <c r="UA4" s="96"/>
      <c r="UB4" s="97"/>
      <c r="UC4" s="103" t="s">
        <v>291</v>
      </c>
      <c r="UD4" s="123"/>
      <c r="UE4" s="123"/>
      <c r="UF4" s="123"/>
      <c r="UG4" s="123"/>
      <c r="UH4" s="123"/>
      <c r="UI4" s="123"/>
      <c r="UJ4" s="123"/>
      <c r="UK4" s="123"/>
      <c r="UL4" s="123"/>
      <c r="UM4" s="123"/>
      <c r="UN4" s="123"/>
      <c r="UO4" s="123"/>
      <c r="UP4" s="123"/>
      <c r="UQ4" s="123"/>
      <c r="UR4" s="123"/>
      <c r="US4" s="123"/>
      <c r="UT4" s="123"/>
      <c r="UU4" s="123"/>
      <c r="UV4" s="123"/>
      <c r="UW4" s="123"/>
      <c r="UX4" s="123"/>
      <c r="UY4" s="123"/>
      <c r="UZ4" s="123"/>
      <c r="VA4" s="123"/>
      <c r="VB4" s="123"/>
      <c r="VC4" s="123"/>
      <c r="VD4" s="123"/>
      <c r="VE4" s="123"/>
      <c r="VF4" s="123"/>
      <c r="VG4" s="123"/>
      <c r="VH4" s="123"/>
      <c r="VI4" s="123"/>
      <c r="VJ4" s="123"/>
      <c r="VK4" s="123"/>
      <c r="VL4" s="123"/>
      <c r="VM4" s="123"/>
      <c r="VN4" s="123"/>
      <c r="VO4" s="123"/>
      <c r="VP4" s="123"/>
      <c r="VQ4" s="123"/>
      <c r="VR4" s="123"/>
      <c r="VS4" s="123"/>
      <c r="VT4" s="123"/>
      <c r="VU4" s="123"/>
      <c r="VV4" s="123"/>
      <c r="VW4" s="123"/>
      <c r="VX4" s="123"/>
      <c r="VY4" s="123"/>
      <c r="VZ4" s="123"/>
      <c r="WA4" s="123"/>
      <c r="WB4" s="123"/>
      <c r="WC4" s="123"/>
      <c r="WD4" s="123"/>
      <c r="WE4" s="123"/>
      <c r="WF4" s="123"/>
      <c r="WG4" s="123"/>
      <c r="WH4" s="123"/>
      <c r="WI4" s="123"/>
      <c r="WJ4" s="123"/>
      <c r="WK4" s="123"/>
      <c r="WL4" s="123"/>
      <c r="WM4" s="123"/>
      <c r="WN4" s="123"/>
      <c r="WO4" s="123"/>
      <c r="WP4" s="123"/>
      <c r="WQ4" s="123"/>
      <c r="WR4" s="123"/>
      <c r="WS4" s="123"/>
      <c r="WT4" s="123"/>
      <c r="WU4" s="123"/>
      <c r="WV4" s="123"/>
      <c r="WW4" s="123"/>
      <c r="WX4" s="123"/>
      <c r="WY4" s="123"/>
      <c r="WZ4" s="123"/>
      <c r="XA4" s="123"/>
      <c r="XB4" s="123"/>
      <c r="XC4" s="123"/>
      <c r="XD4" s="123"/>
      <c r="XE4" s="123"/>
      <c r="XF4" s="123"/>
      <c r="XG4" s="123"/>
      <c r="XH4" s="123"/>
      <c r="XI4" s="123"/>
      <c r="XJ4" s="123"/>
      <c r="XK4" s="123"/>
      <c r="XL4" s="123"/>
      <c r="XM4" s="123"/>
      <c r="XN4" s="123"/>
      <c r="XO4" s="123"/>
      <c r="XP4" s="123"/>
      <c r="XQ4" s="123"/>
      <c r="XR4" s="123"/>
      <c r="XS4" s="123"/>
      <c r="XT4" s="123"/>
      <c r="XU4" s="123"/>
      <c r="XV4" s="123"/>
      <c r="XW4" s="123"/>
      <c r="XX4" s="123"/>
      <c r="XY4" s="123"/>
      <c r="XZ4" s="123"/>
      <c r="YA4" s="123"/>
      <c r="YB4" s="123"/>
      <c r="YC4" s="123"/>
      <c r="YD4" s="123"/>
      <c r="YE4" s="123"/>
      <c r="YF4" s="123"/>
      <c r="YG4" s="123"/>
      <c r="YH4" s="123"/>
      <c r="YI4" s="123"/>
      <c r="YJ4" s="123"/>
      <c r="YK4" s="123"/>
      <c r="YL4" s="123"/>
      <c r="YM4" s="123"/>
      <c r="YN4" s="123"/>
      <c r="YO4" s="123"/>
      <c r="YP4" s="123"/>
      <c r="YQ4" s="123"/>
      <c r="YR4" s="123"/>
      <c r="YS4" s="123"/>
      <c r="YT4" s="123"/>
      <c r="YU4" s="123"/>
      <c r="YV4" s="123"/>
      <c r="YW4" s="123"/>
      <c r="YX4" s="123"/>
      <c r="YY4" s="123"/>
      <c r="YZ4" s="123"/>
      <c r="ZA4" s="123"/>
      <c r="ZB4" s="123"/>
      <c r="ZC4" s="123"/>
      <c r="ZD4" s="123"/>
      <c r="ZE4" s="123"/>
      <c r="ZF4" s="123"/>
      <c r="ZG4" s="123"/>
      <c r="ZH4" s="123"/>
      <c r="ZI4" s="123"/>
      <c r="ZJ4" s="123"/>
      <c r="ZK4" s="123"/>
      <c r="ZL4" s="123"/>
      <c r="ZM4" s="123"/>
      <c r="ZN4" s="123"/>
      <c r="ZO4" s="123"/>
      <c r="ZP4" s="123"/>
      <c r="ZQ4" s="123"/>
      <c r="ZR4" s="123"/>
      <c r="ZS4" s="123"/>
      <c r="ZT4" s="123"/>
      <c r="ZU4" s="123"/>
      <c r="ZV4" s="123"/>
      <c r="ZW4" s="123"/>
      <c r="ZX4" s="123"/>
      <c r="ZY4" s="123"/>
      <c r="ZZ4" s="123"/>
      <c r="AAA4" s="123"/>
      <c r="AAB4" s="123"/>
      <c r="AAC4" s="123"/>
      <c r="AAD4" s="123"/>
      <c r="AAE4" s="124"/>
    </row>
    <row r="5" spans="1:707" ht="15" customHeight="1" x14ac:dyDescent="0.25">
      <c r="A5" s="91"/>
      <c r="B5" s="91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2" t="s">
        <v>86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152" t="s">
        <v>3</v>
      </c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 t="s">
        <v>2380</v>
      </c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 t="s">
        <v>899</v>
      </c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81" t="s">
        <v>909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76" t="s">
        <v>387</v>
      </c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6"/>
      <c r="NT5" s="76"/>
      <c r="NU5" s="76"/>
      <c r="NV5" s="76"/>
      <c r="NW5" s="76"/>
      <c r="NX5" s="76"/>
      <c r="NY5" s="76"/>
      <c r="NZ5" s="76"/>
      <c r="OA5" s="76"/>
      <c r="OB5" s="76"/>
      <c r="OC5" s="76"/>
      <c r="OD5" s="76"/>
      <c r="OE5" s="76"/>
      <c r="OF5" s="76"/>
      <c r="OG5" s="76"/>
      <c r="OH5" s="76"/>
      <c r="OI5" s="76"/>
      <c r="OJ5" s="76"/>
      <c r="OK5" s="76"/>
      <c r="OL5" s="76"/>
      <c r="OM5" s="76"/>
      <c r="ON5" s="76"/>
      <c r="OO5" s="76"/>
      <c r="OP5" s="76"/>
      <c r="OQ5" s="76"/>
      <c r="OR5" s="142" t="s">
        <v>245</v>
      </c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/>
      <c r="PH5" s="142"/>
      <c r="PI5" s="142"/>
      <c r="PJ5" s="142"/>
      <c r="PK5" s="142"/>
      <c r="PL5" s="142"/>
      <c r="PM5" s="142"/>
      <c r="PN5" s="142"/>
      <c r="PO5" s="142"/>
      <c r="PP5" s="142"/>
      <c r="PQ5" s="142"/>
      <c r="PR5" s="142"/>
      <c r="PS5" s="142"/>
      <c r="PT5" s="142"/>
      <c r="PU5" s="142"/>
      <c r="PV5" s="173" t="s">
        <v>426</v>
      </c>
      <c r="PW5" s="173"/>
      <c r="PX5" s="173"/>
      <c r="PY5" s="173"/>
      <c r="PZ5" s="173"/>
      <c r="QA5" s="173"/>
      <c r="QB5" s="173"/>
      <c r="QC5" s="173"/>
      <c r="QD5" s="173"/>
      <c r="QE5" s="173"/>
      <c r="QF5" s="173"/>
      <c r="QG5" s="173"/>
      <c r="QH5" s="173"/>
      <c r="QI5" s="173"/>
      <c r="QJ5" s="173"/>
      <c r="QK5" s="173"/>
      <c r="QL5" s="173"/>
      <c r="QM5" s="173"/>
      <c r="QN5" s="173"/>
      <c r="QO5" s="173"/>
      <c r="QP5" s="173"/>
      <c r="QQ5" s="173"/>
      <c r="QR5" s="173"/>
      <c r="QS5" s="173"/>
      <c r="QT5" s="173"/>
      <c r="QU5" s="173"/>
      <c r="QV5" s="173"/>
      <c r="QW5" s="173"/>
      <c r="QX5" s="173"/>
      <c r="QY5" s="173"/>
      <c r="QZ5" s="173"/>
      <c r="RA5" s="173"/>
      <c r="RB5" s="173"/>
      <c r="RC5" s="173"/>
      <c r="RD5" s="173"/>
      <c r="RE5" s="173"/>
      <c r="RF5" s="143" t="s">
        <v>438</v>
      </c>
      <c r="RG5" s="143"/>
      <c r="RH5" s="143"/>
      <c r="RI5" s="143"/>
      <c r="RJ5" s="143"/>
      <c r="RK5" s="143"/>
      <c r="RL5" s="143"/>
      <c r="RM5" s="143"/>
      <c r="RN5" s="143"/>
      <c r="RO5" s="143"/>
      <c r="RP5" s="143"/>
      <c r="RQ5" s="143"/>
      <c r="RR5" s="143"/>
      <c r="RS5" s="143"/>
      <c r="RT5" s="143"/>
      <c r="RU5" s="143"/>
      <c r="RV5" s="143"/>
      <c r="RW5" s="143"/>
      <c r="RX5" s="143"/>
      <c r="RY5" s="143"/>
      <c r="RZ5" s="143"/>
      <c r="SA5" s="143"/>
      <c r="SB5" s="143"/>
      <c r="SC5" s="143"/>
      <c r="SD5" s="143"/>
      <c r="SE5" s="143"/>
      <c r="SF5" s="143"/>
      <c r="SG5" s="143"/>
      <c r="SH5" s="143"/>
      <c r="SI5" s="143"/>
      <c r="SJ5" s="143"/>
      <c r="SK5" s="143"/>
      <c r="SL5" s="143"/>
      <c r="SM5" s="173" t="s">
        <v>246</v>
      </c>
      <c r="SN5" s="173"/>
      <c r="SO5" s="173"/>
      <c r="SP5" s="173"/>
      <c r="SQ5" s="173"/>
      <c r="SR5" s="173"/>
      <c r="SS5" s="173"/>
      <c r="ST5" s="173"/>
      <c r="SU5" s="173"/>
      <c r="SV5" s="173"/>
      <c r="SW5" s="173"/>
      <c r="SX5" s="173"/>
      <c r="SY5" s="173"/>
      <c r="SZ5" s="173"/>
      <c r="TA5" s="173"/>
      <c r="TB5" s="173"/>
      <c r="TC5" s="173"/>
      <c r="TD5" s="173"/>
      <c r="TE5" s="173"/>
      <c r="TF5" s="173"/>
      <c r="TG5" s="173"/>
      <c r="TH5" s="173"/>
      <c r="TI5" s="173"/>
      <c r="TJ5" s="173"/>
      <c r="TK5" s="173"/>
      <c r="TL5" s="173"/>
      <c r="TM5" s="173"/>
      <c r="TN5" s="173"/>
      <c r="TO5" s="173"/>
      <c r="TP5" s="173"/>
      <c r="TQ5" s="173"/>
      <c r="TR5" s="173"/>
      <c r="TS5" s="173"/>
      <c r="TT5" s="173"/>
      <c r="TU5" s="173"/>
      <c r="TV5" s="173"/>
      <c r="TW5" s="173"/>
      <c r="TX5" s="173"/>
      <c r="TY5" s="173"/>
      <c r="TZ5" s="173"/>
      <c r="UA5" s="173"/>
      <c r="UB5" s="173"/>
      <c r="UC5" s="101" t="s">
        <v>292</v>
      </c>
      <c r="UD5" s="101"/>
      <c r="UE5" s="101"/>
      <c r="UF5" s="101"/>
      <c r="UG5" s="101"/>
      <c r="UH5" s="101"/>
      <c r="UI5" s="101"/>
      <c r="UJ5" s="101"/>
      <c r="UK5" s="101"/>
      <c r="UL5" s="101"/>
      <c r="UM5" s="101"/>
      <c r="UN5" s="101"/>
      <c r="UO5" s="101"/>
      <c r="UP5" s="101"/>
      <c r="UQ5" s="101"/>
      <c r="UR5" s="101"/>
      <c r="US5" s="101"/>
      <c r="UT5" s="101"/>
      <c r="UU5" s="101"/>
      <c r="UV5" s="101"/>
      <c r="UW5" s="101"/>
      <c r="UX5" s="101"/>
      <c r="UY5" s="101"/>
      <c r="UZ5" s="101"/>
      <c r="VA5" s="101"/>
      <c r="VB5" s="101"/>
      <c r="VC5" s="101"/>
      <c r="VD5" s="101"/>
      <c r="VE5" s="101"/>
      <c r="VF5" s="101"/>
      <c r="VG5" s="101"/>
      <c r="VH5" s="101"/>
      <c r="VI5" s="101"/>
      <c r="VJ5" s="101"/>
      <c r="VK5" s="101"/>
      <c r="VL5" s="101"/>
      <c r="VM5" s="101"/>
      <c r="VN5" s="101"/>
      <c r="VO5" s="101"/>
      <c r="VP5" s="101"/>
      <c r="VQ5" s="101"/>
      <c r="VR5" s="101"/>
      <c r="VS5" s="101"/>
      <c r="VT5" s="101"/>
      <c r="VU5" s="101"/>
      <c r="VV5" s="101"/>
      <c r="VW5" s="101"/>
      <c r="VX5" s="101"/>
      <c r="VY5" s="101"/>
      <c r="VZ5" s="101"/>
      <c r="WA5" s="101"/>
      <c r="WB5" s="101"/>
      <c r="WC5" s="101"/>
      <c r="WD5" s="101"/>
      <c r="WE5" s="101"/>
      <c r="WF5" s="101"/>
      <c r="WG5" s="101"/>
      <c r="WH5" s="101"/>
      <c r="WI5" s="101"/>
      <c r="WJ5" s="101"/>
      <c r="WK5" s="101"/>
      <c r="WL5" s="101"/>
      <c r="WM5" s="101"/>
      <c r="WN5" s="101"/>
      <c r="WO5" s="101"/>
      <c r="WP5" s="101"/>
      <c r="WQ5" s="101"/>
      <c r="WR5" s="101"/>
      <c r="WS5" s="101"/>
      <c r="WT5" s="101"/>
      <c r="WU5" s="101"/>
      <c r="WV5" s="101"/>
      <c r="WW5" s="101"/>
      <c r="WX5" s="101"/>
      <c r="WY5" s="101"/>
      <c r="WZ5" s="101"/>
      <c r="XA5" s="101"/>
      <c r="XB5" s="101"/>
      <c r="XC5" s="101"/>
      <c r="XD5" s="101"/>
      <c r="XE5" s="101"/>
      <c r="XF5" s="101"/>
      <c r="XG5" s="101"/>
      <c r="XH5" s="101"/>
      <c r="XI5" s="101"/>
      <c r="XJ5" s="101"/>
      <c r="XK5" s="101"/>
      <c r="XL5" s="101"/>
      <c r="XM5" s="101"/>
      <c r="XN5" s="101"/>
      <c r="XO5" s="101"/>
      <c r="XP5" s="101"/>
      <c r="XQ5" s="101"/>
      <c r="XR5" s="101"/>
      <c r="XS5" s="101"/>
      <c r="XT5" s="101"/>
      <c r="XU5" s="101"/>
      <c r="XV5" s="101"/>
      <c r="XW5" s="101"/>
      <c r="XX5" s="101"/>
      <c r="XY5" s="101"/>
      <c r="XZ5" s="101"/>
      <c r="YA5" s="101"/>
      <c r="YB5" s="101"/>
      <c r="YC5" s="101"/>
      <c r="YD5" s="101"/>
      <c r="YE5" s="101"/>
      <c r="YF5" s="101"/>
      <c r="YG5" s="101"/>
      <c r="YH5" s="101"/>
      <c r="YI5" s="101"/>
      <c r="YJ5" s="101"/>
      <c r="YK5" s="101"/>
      <c r="YL5" s="101"/>
      <c r="YM5" s="101"/>
      <c r="YN5" s="101"/>
      <c r="YO5" s="101"/>
      <c r="YP5" s="101"/>
      <c r="YQ5" s="101"/>
      <c r="YR5" s="101"/>
      <c r="YS5" s="101"/>
      <c r="YT5" s="101"/>
      <c r="YU5" s="101"/>
      <c r="YV5" s="101"/>
      <c r="YW5" s="101"/>
      <c r="YX5" s="101"/>
      <c r="YY5" s="101"/>
      <c r="YZ5" s="101"/>
      <c r="ZA5" s="101"/>
      <c r="ZB5" s="101"/>
      <c r="ZC5" s="101"/>
      <c r="ZD5" s="101"/>
      <c r="ZE5" s="101"/>
      <c r="ZF5" s="101"/>
      <c r="ZG5" s="101"/>
      <c r="ZH5" s="101"/>
      <c r="ZI5" s="101"/>
      <c r="ZJ5" s="101"/>
      <c r="ZK5" s="101"/>
      <c r="ZL5" s="101"/>
      <c r="ZM5" s="101"/>
      <c r="ZN5" s="101"/>
      <c r="ZO5" s="101"/>
      <c r="ZP5" s="101"/>
      <c r="ZQ5" s="101"/>
      <c r="ZR5" s="101"/>
      <c r="ZS5" s="101"/>
      <c r="ZT5" s="101"/>
      <c r="ZU5" s="101"/>
      <c r="ZV5" s="101"/>
      <c r="ZW5" s="101"/>
      <c r="ZX5" s="101"/>
      <c r="ZY5" s="101"/>
      <c r="ZZ5" s="101"/>
      <c r="AAA5" s="101"/>
      <c r="AAB5" s="101"/>
      <c r="AAC5" s="101"/>
      <c r="AAD5" s="101"/>
      <c r="AAE5" s="101"/>
    </row>
    <row r="6" spans="1:707" ht="4.1500000000000004" hidden="1" customHeight="1" x14ac:dyDescent="0.25">
      <c r="A6" s="91"/>
      <c r="B6" s="9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169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1"/>
      <c r="EX6" s="171"/>
      <c r="EY6" s="171"/>
      <c r="EZ6" s="171"/>
      <c r="FA6" s="171"/>
      <c r="FB6" s="171"/>
      <c r="FC6" s="171"/>
      <c r="FD6" s="171"/>
      <c r="FE6" s="171"/>
      <c r="FF6" s="171"/>
      <c r="FG6" s="171"/>
      <c r="FH6" s="171"/>
      <c r="FI6" s="171"/>
      <c r="FJ6" s="171"/>
      <c r="FK6" s="171"/>
      <c r="FL6" s="171"/>
      <c r="FM6" s="171"/>
      <c r="FN6" s="171"/>
      <c r="FO6" s="171"/>
      <c r="FP6" s="171"/>
      <c r="FQ6" s="171"/>
      <c r="FR6" s="171"/>
      <c r="FS6" s="171"/>
      <c r="FT6" s="171"/>
      <c r="FU6" s="171"/>
      <c r="FV6" s="171"/>
      <c r="FW6" s="171"/>
      <c r="FX6" s="171"/>
      <c r="FY6" s="171"/>
      <c r="FZ6" s="171"/>
      <c r="GA6" s="171"/>
      <c r="GB6" s="171"/>
      <c r="GC6" s="171"/>
      <c r="GD6" s="171"/>
      <c r="GE6" s="171"/>
      <c r="GF6" s="171"/>
      <c r="GG6" s="171"/>
      <c r="GH6" s="171"/>
      <c r="GI6" s="171"/>
      <c r="GJ6" s="171"/>
      <c r="GK6" s="171"/>
      <c r="GL6" s="17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  <c r="GZ6" s="171"/>
      <c r="HA6" s="171"/>
      <c r="HB6" s="171"/>
      <c r="HC6" s="171"/>
      <c r="HD6" s="171"/>
      <c r="HE6" s="171"/>
      <c r="HF6" s="171"/>
      <c r="HG6" s="171"/>
      <c r="HH6" s="171"/>
      <c r="HI6" s="171"/>
      <c r="HJ6" s="171"/>
      <c r="HK6" s="171"/>
      <c r="HL6" s="171"/>
      <c r="HM6" s="171"/>
      <c r="HN6" s="171"/>
      <c r="HO6" s="171"/>
      <c r="HP6" s="171"/>
      <c r="HQ6" s="171"/>
      <c r="HR6" s="171"/>
      <c r="HS6" s="171"/>
      <c r="HT6" s="171"/>
      <c r="HU6" s="171"/>
      <c r="HV6" s="171"/>
      <c r="HW6" s="171"/>
      <c r="HX6" s="171"/>
      <c r="HY6" s="171"/>
      <c r="HZ6" s="171"/>
      <c r="IA6" s="171"/>
      <c r="IB6" s="171"/>
      <c r="IC6" s="171"/>
      <c r="ID6" s="171"/>
      <c r="IE6" s="171"/>
      <c r="IF6" s="171"/>
      <c r="IG6" s="171"/>
      <c r="IH6" s="171"/>
      <c r="II6" s="171"/>
      <c r="IJ6" s="171"/>
      <c r="IK6" s="171"/>
      <c r="IL6" s="171"/>
      <c r="IM6" s="171"/>
      <c r="IN6" s="171"/>
      <c r="IO6" s="171"/>
      <c r="IP6" s="171"/>
      <c r="IQ6" s="171"/>
      <c r="IR6" s="171"/>
      <c r="IS6" s="171"/>
      <c r="IT6" s="171"/>
      <c r="IU6" s="171"/>
      <c r="IV6" s="171"/>
      <c r="IW6" s="171"/>
      <c r="IX6" s="171"/>
      <c r="IY6" s="171"/>
      <c r="IZ6" s="171"/>
      <c r="JA6" s="171"/>
      <c r="JB6" s="171"/>
      <c r="JC6" s="171"/>
      <c r="JD6" s="171"/>
      <c r="JE6" s="171"/>
      <c r="JF6" s="171"/>
      <c r="JG6" s="171"/>
      <c r="JH6" s="171"/>
      <c r="JI6" s="171"/>
      <c r="JJ6" s="171"/>
      <c r="JK6" s="171"/>
      <c r="JL6" s="171"/>
      <c r="JM6" s="171"/>
      <c r="JN6" s="171"/>
      <c r="JO6" s="171"/>
      <c r="JP6" s="171"/>
      <c r="JQ6" s="171"/>
      <c r="JR6" s="171"/>
      <c r="JS6" s="171"/>
      <c r="JT6" s="171"/>
      <c r="JU6" s="171"/>
      <c r="JV6" s="171"/>
      <c r="JW6" s="171"/>
      <c r="JX6" s="171"/>
      <c r="JY6" s="171"/>
      <c r="JZ6" s="171"/>
      <c r="KA6" s="171"/>
      <c r="KB6" s="171"/>
      <c r="KC6" s="171"/>
      <c r="KD6" s="171"/>
      <c r="KE6" s="171"/>
      <c r="KF6" s="171"/>
      <c r="KG6" s="171"/>
      <c r="KH6" s="171"/>
      <c r="KI6" s="171"/>
      <c r="KJ6" s="171"/>
      <c r="KK6" s="171"/>
      <c r="KL6" s="171"/>
      <c r="KM6" s="171"/>
      <c r="KN6" s="171"/>
      <c r="KO6" s="171"/>
      <c r="KP6" s="171"/>
      <c r="KQ6" s="171"/>
      <c r="KR6" s="171"/>
      <c r="KS6" s="171"/>
      <c r="KT6" s="171"/>
      <c r="KU6" s="171"/>
      <c r="KV6" s="17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77"/>
      <c r="MQ6" s="77"/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77"/>
      <c r="ND6" s="77"/>
      <c r="NE6" s="77"/>
      <c r="NF6" s="77"/>
      <c r="NG6" s="77"/>
      <c r="NH6" s="77"/>
      <c r="NI6" s="77"/>
      <c r="NJ6" s="77"/>
      <c r="NK6" s="77"/>
      <c r="NL6" s="77"/>
      <c r="NM6" s="77"/>
      <c r="NN6" s="77"/>
      <c r="NO6" s="77"/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77"/>
      <c r="OB6" s="77"/>
      <c r="OC6" s="77"/>
      <c r="OD6" s="77"/>
      <c r="OE6" s="77"/>
      <c r="OF6" s="77"/>
      <c r="OG6" s="77"/>
      <c r="OH6" s="77"/>
      <c r="OI6" s="77"/>
      <c r="OJ6" s="77"/>
      <c r="OK6" s="77"/>
      <c r="OL6" s="77"/>
      <c r="OM6" s="77"/>
      <c r="ON6" s="77"/>
      <c r="OO6" s="77"/>
      <c r="OP6" s="77"/>
      <c r="OQ6" s="77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42"/>
      <c r="PH6" s="142"/>
      <c r="PI6" s="142"/>
      <c r="PJ6" s="142"/>
      <c r="PK6" s="142"/>
      <c r="PL6" s="142"/>
      <c r="PM6" s="142"/>
      <c r="PN6" s="142"/>
      <c r="PO6" s="142"/>
      <c r="PP6" s="142"/>
      <c r="PQ6" s="142"/>
      <c r="PR6" s="142"/>
      <c r="PS6" s="142"/>
      <c r="PT6" s="142"/>
      <c r="PU6" s="142"/>
      <c r="PV6" s="174"/>
      <c r="PW6" s="174"/>
      <c r="PX6" s="174"/>
      <c r="PY6" s="174"/>
      <c r="PZ6" s="174"/>
      <c r="QA6" s="174"/>
      <c r="QB6" s="174"/>
      <c r="QC6" s="174"/>
      <c r="QD6" s="174"/>
      <c r="QE6" s="174"/>
      <c r="QF6" s="174"/>
      <c r="QG6" s="174"/>
      <c r="QH6" s="174"/>
      <c r="QI6" s="174"/>
      <c r="QJ6" s="174"/>
      <c r="QK6" s="174"/>
      <c r="QL6" s="174"/>
      <c r="QM6" s="174"/>
      <c r="QN6" s="174"/>
      <c r="QO6" s="174"/>
      <c r="QP6" s="174"/>
      <c r="QQ6" s="174"/>
      <c r="QR6" s="174"/>
      <c r="QS6" s="174"/>
      <c r="QT6" s="174"/>
      <c r="QU6" s="174"/>
      <c r="QV6" s="174"/>
      <c r="QW6" s="174"/>
      <c r="QX6" s="174"/>
      <c r="QY6" s="174"/>
      <c r="QZ6" s="174"/>
      <c r="RA6" s="174"/>
      <c r="RB6" s="174"/>
      <c r="RC6" s="174"/>
      <c r="RD6" s="174"/>
      <c r="RE6" s="174"/>
      <c r="RF6" s="143"/>
      <c r="RG6" s="143"/>
      <c r="RH6" s="143"/>
      <c r="RI6" s="143"/>
      <c r="RJ6" s="143"/>
      <c r="RK6" s="143"/>
      <c r="RL6" s="143"/>
      <c r="RM6" s="143"/>
      <c r="RN6" s="143"/>
      <c r="RO6" s="143"/>
      <c r="RP6" s="143"/>
      <c r="RQ6" s="143"/>
      <c r="RR6" s="143"/>
      <c r="RS6" s="143"/>
      <c r="RT6" s="143"/>
      <c r="RU6" s="143"/>
      <c r="RV6" s="143"/>
      <c r="RW6" s="143"/>
      <c r="RX6" s="143"/>
      <c r="RY6" s="143"/>
      <c r="RZ6" s="143"/>
      <c r="SA6" s="143"/>
      <c r="SB6" s="143"/>
      <c r="SC6" s="143"/>
      <c r="SD6" s="143"/>
      <c r="SE6" s="143"/>
      <c r="SF6" s="143"/>
      <c r="SG6" s="143"/>
      <c r="SH6" s="143"/>
      <c r="SI6" s="143"/>
      <c r="SJ6" s="143"/>
      <c r="SK6" s="143"/>
      <c r="SL6" s="143"/>
      <c r="SM6" s="174"/>
      <c r="SN6" s="174"/>
      <c r="SO6" s="174"/>
      <c r="SP6" s="174"/>
      <c r="SQ6" s="174"/>
      <c r="SR6" s="174"/>
      <c r="SS6" s="174"/>
      <c r="ST6" s="174"/>
      <c r="SU6" s="174"/>
      <c r="SV6" s="174"/>
      <c r="SW6" s="174"/>
      <c r="SX6" s="174"/>
      <c r="SY6" s="174"/>
      <c r="SZ6" s="174"/>
      <c r="TA6" s="174"/>
      <c r="TB6" s="174"/>
      <c r="TC6" s="174"/>
      <c r="TD6" s="174"/>
      <c r="TE6" s="174"/>
      <c r="TF6" s="174"/>
      <c r="TG6" s="174"/>
      <c r="TH6" s="174"/>
      <c r="TI6" s="174"/>
      <c r="TJ6" s="174"/>
      <c r="TK6" s="174"/>
      <c r="TL6" s="174"/>
      <c r="TM6" s="174"/>
      <c r="TN6" s="174"/>
      <c r="TO6" s="174"/>
      <c r="TP6" s="174"/>
      <c r="TQ6" s="174"/>
      <c r="TR6" s="174"/>
      <c r="TS6" s="174"/>
      <c r="TT6" s="174"/>
      <c r="TU6" s="174"/>
      <c r="TV6" s="174"/>
      <c r="TW6" s="174"/>
      <c r="TX6" s="174"/>
      <c r="TY6" s="174"/>
      <c r="TZ6" s="174"/>
      <c r="UA6" s="174"/>
      <c r="UB6" s="174"/>
      <c r="UC6" s="101"/>
      <c r="UD6" s="101"/>
      <c r="UE6" s="101"/>
      <c r="UF6" s="101"/>
      <c r="UG6" s="101"/>
      <c r="UH6" s="101"/>
      <c r="UI6" s="101"/>
      <c r="UJ6" s="101"/>
      <c r="UK6" s="101"/>
      <c r="UL6" s="101"/>
      <c r="UM6" s="101"/>
      <c r="UN6" s="101"/>
      <c r="UO6" s="101"/>
      <c r="UP6" s="101"/>
      <c r="UQ6" s="101"/>
      <c r="UR6" s="101"/>
      <c r="US6" s="101"/>
      <c r="UT6" s="101"/>
      <c r="UU6" s="101"/>
      <c r="UV6" s="101"/>
      <c r="UW6" s="101"/>
      <c r="UX6" s="101"/>
      <c r="UY6" s="101"/>
      <c r="UZ6" s="101"/>
      <c r="VA6" s="101"/>
      <c r="VB6" s="101"/>
      <c r="VC6" s="101"/>
      <c r="VD6" s="101"/>
      <c r="VE6" s="101"/>
      <c r="VF6" s="101"/>
      <c r="VG6" s="101"/>
      <c r="VH6" s="101"/>
      <c r="VI6" s="101"/>
      <c r="VJ6" s="101"/>
      <c r="VK6" s="101"/>
      <c r="VL6" s="101"/>
      <c r="VM6" s="101"/>
      <c r="VN6" s="101"/>
      <c r="VO6" s="101"/>
      <c r="VP6" s="101"/>
      <c r="VQ6" s="101"/>
      <c r="VR6" s="101"/>
      <c r="VS6" s="101"/>
      <c r="VT6" s="101"/>
      <c r="VU6" s="101"/>
      <c r="VV6" s="101"/>
      <c r="VW6" s="101"/>
      <c r="VX6" s="101"/>
      <c r="VY6" s="101"/>
      <c r="VZ6" s="101"/>
      <c r="WA6" s="101"/>
      <c r="WB6" s="101"/>
      <c r="WC6" s="101"/>
      <c r="WD6" s="101"/>
      <c r="WE6" s="101"/>
      <c r="WF6" s="101"/>
      <c r="WG6" s="101"/>
      <c r="WH6" s="101"/>
      <c r="WI6" s="101"/>
      <c r="WJ6" s="101"/>
      <c r="WK6" s="101"/>
      <c r="WL6" s="101"/>
      <c r="WM6" s="101"/>
      <c r="WN6" s="101"/>
      <c r="WO6" s="101"/>
      <c r="WP6" s="101"/>
      <c r="WQ6" s="101"/>
      <c r="WR6" s="101"/>
      <c r="WS6" s="101"/>
      <c r="WT6" s="101"/>
      <c r="WU6" s="101"/>
      <c r="WV6" s="101"/>
      <c r="WW6" s="101"/>
      <c r="WX6" s="101"/>
      <c r="WY6" s="101"/>
      <c r="WZ6" s="101"/>
      <c r="XA6" s="101"/>
      <c r="XB6" s="101"/>
      <c r="XC6" s="101"/>
      <c r="XD6" s="101"/>
      <c r="XE6" s="101"/>
      <c r="XF6" s="101"/>
      <c r="XG6" s="101"/>
      <c r="XH6" s="101"/>
      <c r="XI6" s="101"/>
      <c r="XJ6" s="101"/>
      <c r="XK6" s="101"/>
      <c r="XL6" s="101"/>
      <c r="XM6" s="101"/>
      <c r="XN6" s="101"/>
      <c r="XO6" s="101"/>
      <c r="XP6" s="101"/>
      <c r="XQ6" s="101"/>
      <c r="XR6" s="101"/>
      <c r="XS6" s="101"/>
      <c r="XT6" s="101"/>
      <c r="XU6" s="101"/>
      <c r="XV6" s="101"/>
      <c r="XW6" s="101"/>
      <c r="XX6" s="101"/>
      <c r="XY6" s="101"/>
      <c r="XZ6" s="101"/>
      <c r="YA6" s="101"/>
      <c r="YB6" s="101"/>
      <c r="YC6" s="101"/>
      <c r="YD6" s="101"/>
      <c r="YE6" s="101"/>
      <c r="YF6" s="101"/>
      <c r="YG6" s="101"/>
      <c r="YH6" s="101"/>
      <c r="YI6" s="101"/>
      <c r="YJ6" s="101"/>
      <c r="YK6" s="101"/>
      <c r="YL6" s="101"/>
      <c r="YM6" s="101"/>
      <c r="YN6" s="101"/>
      <c r="YO6" s="101"/>
      <c r="YP6" s="101"/>
      <c r="YQ6" s="101"/>
      <c r="YR6" s="101"/>
      <c r="YS6" s="101"/>
      <c r="YT6" s="101"/>
      <c r="YU6" s="101"/>
      <c r="YV6" s="101"/>
      <c r="YW6" s="101"/>
      <c r="YX6" s="101"/>
      <c r="YY6" s="101"/>
      <c r="YZ6" s="101"/>
      <c r="ZA6" s="101"/>
      <c r="ZB6" s="101"/>
      <c r="ZC6" s="101"/>
      <c r="ZD6" s="101"/>
      <c r="ZE6" s="101"/>
      <c r="ZF6" s="101"/>
      <c r="ZG6" s="101"/>
      <c r="ZH6" s="101"/>
      <c r="ZI6" s="101"/>
      <c r="ZJ6" s="101"/>
      <c r="ZK6" s="101"/>
      <c r="ZL6" s="101"/>
      <c r="ZM6" s="101"/>
      <c r="ZN6" s="101"/>
      <c r="ZO6" s="101"/>
      <c r="ZP6" s="101"/>
      <c r="ZQ6" s="101"/>
      <c r="ZR6" s="101"/>
      <c r="ZS6" s="101"/>
      <c r="ZT6" s="101"/>
      <c r="ZU6" s="101"/>
      <c r="ZV6" s="101"/>
      <c r="ZW6" s="101"/>
      <c r="ZX6" s="101"/>
      <c r="ZY6" s="101"/>
      <c r="ZZ6" s="101"/>
      <c r="AAA6" s="101"/>
      <c r="AAB6" s="101"/>
      <c r="AAC6" s="101"/>
      <c r="AAD6" s="101"/>
      <c r="AAE6" s="101"/>
    </row>
    <row r="7" spans="1:707" ht="16.149999999999999" hidden="1" customHeight="1" x14ac:dyDescent="0.25">
      <c r="A7" s="91"/>
      <c r="B7" s="9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169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  <c r="GZ7" s="171"/>
      <c r="HA7" s="171"/>
      <c r="HB7" s="171"/>
      <c r="HC7" s="171"/>
      <c r="HD7" s="171"/>
      <c r="HE7" s="171"/>
      <c r="HF7" s="171"/>
      <c r="HG7" s="171"/>
      <c r="HH7" s="171"/>
      <c r="HI7" s="171"/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  <c r="IW7" s="171"/>
      <c r="IX7" s="171"/>
      <c r="IY7" s="171"/>
      <c r="IZ7" s="171"/>
      <c r="JA7" s="171"/>
      <c r="JB7" s="171"/>
      <c r="JC7" s="171"/>
      <c r="JD7" s="171"/>
      <c r="JE7" s="171"/>
      <c r="JF7" s="171"/>
      <c r="JG7" s="171"/>
      <c r="JH7" s="171"/>
      <c r="JI7" s="171"/>
      <c r="JJ7" s="171"/>
      <c r="JK7" s="171"/>
      <c r="JL7" s="171"/>
      <c r="JM7" s="171"/>
      <c r="JN7" s="171"/>
      <c r="JO7" s="171"/>
      <c r="JP7" s="171"/>
      <c r="JQ7" s="171"/>
      <c r="JR7" s="171"/>
      <c r="JS7" s="171"/>
      <c r="JT7" s="171"/>
      <c r="JU7" s="171"/>
      <c r="JV7" s="171"/>
      <c r="JW7" s="171"/>
      <c r="JX7" s="171"/>
      <c r="JY7" s="171"/>
      <c r="JZ7" s="171"/>
      <c r="KA7" s="171"/>
      <c r="KB7" s="171"/>
      <c r="KC7" s="171"/>
      <c r="KD7" s="171"/>
      <c r="KE7" s="171"/>
      <c r="KF7" s="171"/>
      <c r="KG7" s="171"/>
      <c r="KH7" s="171"/>
      <c r="KI7" s="171"/>
      <c r="KJ7" s="171"/>
      <c r="KK7" s="171"/>
      <c r="KL7" s="171"/>
      <c r="KM7" s="171"/>
      <c r="KN7" s="171"/>
      <c r="KO7" s="171"/>
      <c r="KP7" s="171"/>
      <c r="KQ7" s="171"/>
      <c r="KR7" s="171"/>
      <c r="KS7" s="171"/>
      <c r="KT7" s="171"/>
      <c r="KU7" s="171"/>
      <c r="KV7" s="17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77"/>
      <c r="MQ7" s="77"/>
      <c r="MR7" s="77"/>
      <c r="MS7" s="77"/>
      <c r="MT7" s="77"/>
      <c r="MU7" s="77"/>
      <c r="MV7" s="77"/>
      <c r="MW7" s="77"/>
      <c r="MX7" s="77"/>
      <c r="MY7" s="77"/>
      <c r="MZ7" s="77"/>
      <c r="NA7" s="77"/>
      <c r="NB7" s="77"/>
      <c r="NC7" s="77"/>
      <c r="ND7" s="77"/>
      <c r="NE7" s="77"/>
      <c r="NF7" s="77"/>
      <c r="NG7" s="77"/>
      <c r="NH7" s="77"/>
      <c r="NI7" s="77"/>
      <c r="NJ7" s="77"/>
      <c r="NK7" s="77"/>
      <c r="NL7" s="77"/>
      <c r="NM7" s="77"/>
      <c r="NN7" s="77"/>
      <c r="NO7" s="77"/>
      <c r="NP7" s="77"/>
      <c r="NQ7" s="77"/>
      <c r="NR7" s="77"/>
      <c r="NS7" s="77"/>
      <c r="NT7" s="77"/>
      <c r="NU7" s="77"/>
      <c r="NV7" s="77"/>
      <c r="NW7" s="77"/>
      <c r="NX7" s="77"/>
      <c r="NY7" s="77"/>
      <c r="NZ7" s="77"/>
      <c r="OA7" s="77"/>
      <c r="OB7" s="77"/>
      <c r="OC7" s="77"/>
      <c r="OD7" s="77"/>
      <c r="OE7" s="77"/>
      <c r="OF7" s="77"/>
      <c r="OG7" s="77"/>
      <c r="OH7" s="77"/>
      <c r="OI7" s="77"/>
      <c r="OJ7" s="77"/>
      <c r="OK7" s="77"/>
      <c r="OL7" s="77"/>
      <c r="OM7" s="77"/>
      <c r="ON7" s="77"/>
      <c r="OO7" s="77"/>
      <c r="OP7" s="77"/>
      <c r="OQ7" s="77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42"/>
      <c r="PH7" s="142"/>
      <c r="PI7" s="142"/>
      <c r="PJ7" s="142"/>
      <c r="PK7" s="142"/>
      <c r="PL7" s="142"/>
      <c r="PM7" s="142"/>
      <c r="PN7" s="142"/>
      <c r="PO7" s="142"/>
      <c r="PP7" s="142"/>
      <c r="PQ7" s="142"/>
      <c r="PR7" s="142"/>
      <c r="PS7" s="142"/>
      <c r="PT7" s="142"/>
      <c r="PU7" s="142"/>
      <c r="PV7" s="174"/>
      <c r="PW7" s="174"/>
      <c r="PX7" s="174"/>
      <c r="PY7" s="174"/>
      <c r="PZ7" s="174"/>
      <c r="QA7" s="174"/>
      <c r="QB7" s="174"/>
      <c r="QC7" s="174"/>
      <c r="QD7" s="174"/>
      <c r="QE7" s="174"/>
      <c r="QF7" s="174"/>
      <c r="QG7" s="174"/>
      <c r="QH7" s="174"/>
      <c r="QI7" s="174"/>
      <c r="QJ7" s="174"/>
      <c r="QK7" s="174"/>
      <c r="QL7" s="174"/>
      <c r="QM7" s="174"/>
      <c r="QN7" s="174"/>
      <c r="QO7" s="174"/>
      <c r="QP7" s="174"/>
      <c r="QQ7" s="174"/>
      <c r="QR7" s="174"/>
      <c r="QS7" s="174"/>
      <c r="QT7" s="174"/>
      <c r="QU7" s="174"/>
      <c r="QV7" s="174"/>
      <c r="QW7" s="174"/>
      <c r="QX7" s="174"/>
      <c r="QY7" s="174"/>
      <c r="QZ7" s="174"/>
      <c r="RA7" s="174"/>
      <c r="RB7" s="174"/>
      <c r="RC7" s="174"/>
      <c r="RD7" s="174"/>
      <c r="RE7" s="174"/>
      <c r="RF7" s="143"/>
      <c r="RG7" s="143"/>
      <c r="RH7" s="143"/>
      <c r="RI7" s="143"/>
      <c r="RJ7" s="143"/>
      <c r="RK7" s="143"/>
      <c r="RL7" s="143"/>
      <c r="RM7" s="143"/>
      <c r="RN7" s="143"/>
      <c r="RO7" s="143"/>
      <c r="RP7" s="143"/>
      <c r="RQ7" s="143"/>
      <c r="RR7" s="143"/>
      <c r="RS7" s="143"/>
      <c r="RT7" s="143"/>
      <c r="RU7" s="143"/>
      <c r="RV7" s="143"/>
      <c r="RW7" s="143"/>
      <c r="RX7" s="143"/>
      <c r="RY7" s="143"/>
      <c r="RZ7" s="143"/>
      <c r="SA7" s="143"/>
      <c r="SB7" s="143"/>
      <c r="SC7" s="143"/>
      <c r="SD7" s="143"/>
      <c r="SE7" s="143"/>
      <c r="SF7" s="143"/>
      <c r="SG7" s="143"/>
      <c r="SH7" s="143"/>
      <c r="SI7" s="143"/>
      <c r="SJ7" s="143"/>
      <c r="SK7" s="143"/>
      <c r="SL7" s="143"/>
      <c r="SM7" s="174"/>
      <c r="SN7" s="174"/>
      <c r="SO7" s="174"/>
      <c r="SP7" s="174"/>
      <c r="SQ7" s="174"/>
      <c r="SR7" s="174"/>
      <c r="SS7" s="174"/>
      <c r="ST7" s="174"/>
      <c r="SU7" s="174"/>
      <c r="SV7" s="174"/>
      <c r="SW7" s="174"/>
      <c r="SX7" s="174"/>
      <c r="SY7" s="174"/>
      <c r="SZ7" s="174"/>
      <c r="TA7" s="174"/>
      <c r="TB7" s="174"/>
      <c r="TC7" s="174"/>
      <c r="TD7" s="174"/>
      <c r="TE7" s="174"/>
      <c r="TF7" s="174"/>
      <c r="TG7" s="174"/>
      <c r="TH7" s="174"/>
      <c r="TI7" s="174"/>
      <c r="TJ7" s="174"/>
      <c r="TK7" s="174"/>
      <c r="TL7" s="174"/>
      <c r="TM7" s="174"/>
      <c r="TN7" s="174"/>
      <c r="TO7" s="174"/>
      <c r="TP7" s="174"/>
      <c r="TQ7" s="174"/>
      <c r="TR7" s="174"/>
      <c r="TS7" s="174"/>
      <c r="TT7" s="174"/>
      <c r="TU7" s="174"/>
      <c r="TV7" s="174"/>
      <c r="TW7" s="174"/>
      <c r="TX7" s="174"/>
      <c r="TY7" s="174"/>
      <c r="TZ7" s="174"/>
      <c r="UA7" s="174"/>
      <c r="UB7" s="174"/>
      <c r="UC7" s="101"/>
      <c r="UD7" s="101"/>
      <c r="UE7" s="101"/>
      <c r="UF7" s="101"/>
      <c r="UG7" s="101"/>
      <c r="UH7" s="101"/>
      <c r="UI7" s="101"/>
      <c r="UJ7" s="101"/>
      <c r="UK7" s="101"/>
      <c r="UL7" s="101"/>
      <c r="UM7" s="101"/>
      <c r="UN7" s="101"/>
      <c r="UO7" s="101"/>
      <c r="UP7" s="101"/>
      <c r="UQ7" s="101"/>
      <c r="UR7" s="101"/>
      <c r="US7" s="101"/>
      <c r="UT7" s="101"/>
      <c r="UU7" s="101"/>
      <c r="UV7" s="101"/>
      <c r="UW7" s="101"/>
      <c r="UX7" s="101"/>
      <c r="UY7" s="101"/>
      <c r="UZ7" s="101"/>
      <c r="VA7" s="101"/>
      <c r="VB7" s="101"/>
      <c r="VC7" s="101"/>
      <c r="VD7" s="101"/>
      <c r="VE7" s="101"/>
      <c r="VF7" s="101"/>
      <c r="VG7" s="101"/>
      <c r="VH7" s="101"/>
      <c r="VI7" s="101"/>
      <c r="VJ7" s="101"/>
      <c r="VK7" s="101"/>
      <c r="VL7" s="101"/>
      <c r="VM7" s="101"/>
      <c r="VN7" s="101"/>
      <c r="VO7" s="101"/>
      <c r="VP7" s="101"/>
      <c r="VQ7" s="101"/>
      <c r="VR7" s="101"/>
      <c r="VS7" s="101"/>
      <c r="VT7" s="101"/>
      <c r="VU7" s="101"/>
      <c r="VV7" s="101"/>
      <c r="VW7" s="101"/>
      <c r="VX7" s="101"/>
      <c r="VY7" s="101"/>
      <c r="VZ7" s="101"/>
      <c r="WA7" s="101"/>
      <c r="WB7" s="101"/>
      <c r="WC7" s="101"/>
      <c r="WD7" s="101"/>
      <c r="WE7" s="101"/>
      <c r="WF7" s="101"/>
      <c r="WG7" s="101"/>
      <c r="WH7" s="101"/>
      <c r="WI7" s="101"/>
      <c r="WJ7" s="101"/>
      <c r="WK7" s="101"/>
      <c r="WL7" s="101"/>
      <c r="WM7" s="101"/>
      <c r="WN7" s="101"/>
      <c r="WO7" s="101"/>
      <c r="WP7" s="101"/>
      <c r="WQ7" s="101"/>
      <c r="WR7" s="101"/>
      <c r="WS7" s="101"/>
      <c r="WT7" s="101"/>
      <c r="WU7" s="101"/>
      <c r="WV7" s="101"/>
      <c r="WW7" s="101"/>
      <c r="WX7" s="101"/>
      <c r="WY7" s="101"/>
      <c r="WZ7" s="101"/>
      <c r="XA7" s="101"/>
      <c r="XB7" s="101"/>
      <c r="XC7" s="101"/>
      <c r="XD7" s="101"/>
      <c r="XE7" s="101"/>
      <c r="XF7" s="101"/>
      <c r="XG7" s="101"/>
      <c r="XH7" s="101"/>
      <c r="XI7" s="101"/>
      <c r="XJ7" s="101"/>
      <c r="XK7" s="101"/>
      <c r="XL7" s="101"/>
      <c r="XM7" s="101"/>
      <c r="XN7" s="101"/>
      <c r="XO7" s="101"/>
      <c r="XP7" s="101"/>
      <c r="XQ7" s="101"/>
      <c r="XR7" s="101"/>
      <c r="XS7" s="101"/>
      <c r="XT7" s="101"/>
      <c r="XU7" s="101"/>
      <c r="XV7" s="101"/>
      <c r="XW7" s="101"/>
      <c r="XX7" s="101"/>
      <c r="XY7" s="101"/>
      <c r="XZ7" s="101"/>
      <c r="YA7" s="101"/>
      <c r="YB7" s="101"/>
      <c r="YC7" s="101"/>
      <c r="YD7" s="101"/>
      <c r="YE7" s="101"/>
      <c r="YF7" s="101"/>
      <c r="YG7" s="101"/>
      <c r="YH7" s="101"/>
      <c r="YI7" s="101"/>
      <c r="YJ7" s="101"/>
      <c r="YK7" s="101"/>
      <c r="YL7" s="101"/>
      <c r="YM7" s="101"/>
      <c r="YN7" s="101"/>
      <c r="YO7" s="101"/>
      <c r="YP7" s="101"/>
      <c r="YQ7" s="101"/>
      <c r="YR7" s="101"/>
      <c r="YS7" s="101"/>
      <c r="YT7" s="101"/>
      <c r="YU7" s="101"/>
      <c r="YV7" s="101"/>
      <c r="YW7" s="101"/>
      <c r="YX7" s="101"/>
      <c r="YY7" s="101"/>
      <c r="YZ7" s="101"/>
      <c r="ZA7" s="101"/>
      <c r="ZB7" s="101"/>
      <c r="ZC7" s="101"/>
      <c r="ZD7" s="101"/>
      <c r="ZE7" s="101"/>
      <c r="ZF7" s="101"/>
      <c r="ZG7" s="101"/>
      <c r="ZH7" s="101"/>
      <c r="ZI7" s="101"/>
      <c r="ZJ7" s="101"/>
      <c r="ZK7" s="101"/>
      <c r="ZL7" s="101"/>
      <c r="ZM7" s="101"/>
      <c r="ZN7" s="101"/>
      <c r="ZO7" s="101"/>
      <c r="ZP7" s="101"/>
      <c r="ZQ7" s="101"/>
      <c r="ZR7" s="101"/>
      <c r="ZS7" s="101"/>
      <c r="ZT7" s="101"/>
      <c r="ZU7" s="101"/>
      <c r="ZV7" s="101"/>
      <c r="ZW7" s="101"/>
      <c r="ZX7" s="101"/>
      <c r="ZY7" s="101"/>
      <c r="ZZ7" s="101"/>
      <c r="AAA7" s="101"/>
      <c r="AAB7" s="101"/>
      <c r="AAC7" s="101"/>
      <c r="AAD7" s="101"/>
      <c r="AAE7" s="101"/>
    </row>
    <row r="8" spans="1:707" ht="17.45" hidden="1" customHeight="1" x14ac:dyDescent="0.25">
      <c r="A8" s="91"/>
      <c r="B8" s="9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169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  <c r="GY8" s="171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71"/>
      <c r="IU8" s="171"/>
      <c r="IV8" s="171"/>
      <c r="IW8" s="171"/>
      <c r="IX8" s="171"/>
      <c r="IY8" s="171"/>
      <c r="IZ8" s="171"/>
      <c r="JA8" s="171"/>
      <c r="JB8" s="171"/>
      <c r="JC8" s="171"/>
      <c r="JD8" s="171"/>
      <c r="JE8" s="171"/>
      <c r="JF8" s="171"/>
      <c r="JG8" s="171"/>
      <c r="JH8" s="171"/>
      <c r="JI8" s="171"/>
      <c r="JJ8" s="171"/>
      <c r="JK8" s="171"/>
      <c r="JL8" s="171"/>
      <c r="JM8" s="171"/>
      <c r="JN8" s="171"/>
      <c r="JO8" s="171"/>
      <c r="JP8" s="171"/>
      <c r="JQ8" s="171"/>
      <c r="JR8" s="171"/>
      <c r="JS8" s="171"/>
      <c r="JT8" s="171"/>
      <c r="JU8" s="171"/>
      <c r="JV8" s="171"/>
      <c r="JW8" s="171"/>
      <c r="JX8" s="171"/>
      <c r="JY8" s="171"/>
      <c r="JZ8" s="171"/>
      <c r="KA8" s="171"/>
      <c r="KB8" s="171"/>
      <c r="KC8" s="171"/>
      <c r="KD8" s="171"/>
      <c r="KE8" s="171"/>
      <c r="KF8" s="171"/>
      <c r="KG8" s="171"/>
      <c r="KH8" s="171"/>
      <c r="KI8" s="171"/>
      <c r="KJ8" s="171"/>
      <c r="KK8" s="171"/>
      <c r="KL8" s="171"/>
      <c r="KM8" s="171"/>
      <c r="KN8" s="171"/>
      <c r="KO8" s="171"/>
      <c r="KP8" s="171"/>
      <c r="KQ8" s="171"/>
      <c r="KR8" s="171"/>
      <c r="KS8" s="171"/>
      <c r="KT8" s="171"/>
      <c r="KU8" s="171"/>
      <c r="KV8" s="17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77"/>
      <c r="MQ8" s="77"/>
      <c r="MR8" s="77"/>
      <c r="MS8" s="77"/>
      <c r="MT8" s="77"/>
      <c r="MU8" s="77"/>
      <c r="MV8" s="77"/>
      <c r="MW8" s="77"/>
      <c r="MX8" s="77"/>
      <c r="MY8" s="77"/>
      <c r="MZ8" s="77"/>
      <c r="NA8" s="77"/>
      <c r="NB8" s="77"/>
      <c r="NC8" s="77"/>
      <c r="ND8" s="77"/>
      <c r="NE8" s="77"/>
      <c r="NF8" s="77"/>
      <c r="NG8" s="77"/>
      <c r="NH8" s="77"/>
      <c r="NI8" s="77"/>
      <c r="NJ8" s="77"/>
      <c r="NK8" s="77"/>
      <c r="NL8" s="77"/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7"/>
      <c r="NX8" s="77"/>
      <c r="NY8" s="77"/>
      <c r="NZ8" s="77"/>
      <c r="OA8" s="77"/>
      <c r="OB8" s="77"/>
      <c r="OC8" s="77"/>
      <c r="OD8" s="77"/>
      <c r="OE8" s="77"/>
      <c r="OF8" s="77"/>
      <c r="OG8" s="77"/>
      <c r="OH8" s="77"/>
      <c r="OI8" s="77"/>
      <c r="OJ8" s="77"/>
      <c r="OK8" s="77"/>
      <c r="OL8" s="77"/>
      <c r="OM8" s="77"/>
      <c r="ON8" s="77"/>
      <c r="OO8" s="77"/>
      <c r="OP8" s="77"/>
      <c r="OQ8" s="77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42"/>
      <c r="PH8" s="142"/>
      <c r="PI8" s="142"/>
      <c r="PJ8" s="142"/>
      <c r="PK8" s="142"/>
      <c r="PL8" s="142"/>
      <c r="PM8" s="142"/>
      <c r="PN8" s="142"/>
      <c r="PO8" s="142"/>
      <c r="PP8" s="142"/>
      <c r="PQ8" s="142"/>
      <c r="PR8" s="142"/>
      <c r="PS8" s="142"/>
      <c r="PT8" s="142"/>
      <c r="PU8" s="142"/>
      <c r="PV8" s="174"/>
      <c r="PW8" s="174"/>
      <c r="PX8" s="174"/>
      <c r="PY8" s="174"/>
      <c r="PZ8" s="174"/>
      <c r="QA8" s="174"/>
      <c r="QB8" s="174"/>
      <c r="QC8" s="174"/>
      <c r="QD8" s="174"/>
      <c r="QE8" s="174"/>
      <c r="QF8" s="174"/>
      <c r="QG8" s="174"/>
      <c r="QH8" s="174"/>
      <c r="QI8" s="174"/>
      <c r="QJ8" s="174"/>
      <c r="QK8" s="174"/>
      <c r="QL8" s="174"/>
      <c r="QM8" s="174"/>
      <c r="QN8" s="174"/>
      <c r="QO8" s="174"/>
      <c r="QP8" s="174"/>
      <c r="QQ8" s="174"/>
      <c r="QR8" s="174"/>
      <c r="QS8" s="174"/>
      <c r="QT8" s="174"/>
      <c r="QU8" s="174"/>
      <c r="QV8" s="174"/>
      <c r="QW8" s="174"/>
      <c r="QX8" s="174"/>
      <c r="QY8" s="174"/>
      <c r="QZ8" s="174"/>
      <c r="RA8" s="174"/>
      <c r="RB8" s="174"/>
      <c r="RC8" s="174"/>
      <c r="RD8" s="174"/>
      <c r="RE8" s="174"/>
      <c r="RF8" s="143"/>
      <c r="RG8" s="143"/>
      <c r="RH8" s="143"/>
      <c r="RI8" s="143"/>
      <c r="RJ8" s="143"/>
      <c r="RK8" s="143"/>
      <c r="RL8" s="143"/>
      <c r="RM8" s="143"/>
      <c r="RN8" s="143"/>
      <c r="RO8" s="143"/>
      <c r="RP8" s="143"/>
      <c r="RQ8" s="143"/>
      <c r="RR8" s="143"/>
      <c r="RS8" s="143"/>
      <c r="RT8" s="143"/>
      <c r="RU8" s="143"/>
      <c r="RV8" s="143"/>
      <c r="RW8" s="143"/>
      <c r="RX8" s="143"/>
      <c r="RY8" s="143"/>
      <c r="RZ8" s="143"/>
      <c r="SA8" s="143"/>
      <c r="SB8" s="143"/>
      <c r="SC8" s="143"/>
      <c r="SD8" s="143"/>
      <c r="SE8" s="143"/>
      <c r="SF8" s="143"/>
      <c r="SG8" s="143"/>
      <c r="SH8" s="143"/>
      <c r="SI8" s="143"/>
      <c r="SJ8" s="143"/>
      <c r="SK8" s="143"/>
      <c r="SL8" s="143"/>
      <c r="SM8" s="174"/>
      <c r="SN8" s="174"/>
      <c r="SO8" s="174"/>
      <c r="SP8" s="174"/>
      <c r="SQ8" s="174"/>
      <c r="SR8" s="174"/>
      <c r="SS8" s="174"/>
      <c r="ST8" s="174"/>
      <c r="SU8" s="174"/>
      <c r="SV8" s="174"/>
      <c r="SW8" s="174"/>
      <c r="SX8" s="174"/>
      <c r="SY8" s="174"/>
      <c r="SZ8" s="174"/>
      <c r="TA8" s="174"/>
      <c r="TB8" s="174"/>
      <c r="TC8" s="174"/>
      <c r="TD8" s="174"/>
      <c r="TE8" s="174"/>
      <c r="TF8" s="174"/>
      <c r="TG8" s="174"/>
      <c r="TH8" s="174"/>
      <c r="TI8" s="174"/>
      <c r="TJ8" s="174"/>
      <c r="TK8" s="174"/>
      <c r="TL8" s="174"/>
      <c r="TM8" s="174"/>
      <c r="TN8" s="174"/>
      <c r="TO8" s="174"/>
      <c r="TP8" s="174"/>
      <c r="TQ8" s="174"/>
      <c r="TR8" s="174"/>
      <c r="TS8" s="174"/>
      <c r="TT8" s="174"/>
      <c r="TU8" s="174"/>
      <c r="TV8" s="174"/>
      <c r="TW8" s="174"/>
      <c r="TX8" s="174"/>
      <c r="TY8" s="174"/>
      <c r="TZ8" s="174"/>
      <c r="UA8" s="174"/>
      <c r="UB8" s="174"/>
      <c r="UC8" s="101"/>
      <c r="UD8" s="101"/>
      <c r="UE8" s="101"/>
      <c r="UF8" s="101"/>
      <c r="UG8" s="101"/>
      <c r="UH8" s="101"/>
      <c r="UI8" s="101"/>
      <c r="UJ8" s="101"/>
      <c r="UK8" s="101"/>
      <c r="UL8" s="101"/>
      <c r="UM8" s="101"/>
      <c r="UN8" s="101"/>
      <c r="UO8" s="101"/>
      <c r="UP8" s="101"/>
      <c r="UQ8" s="101"/>
      <c r="UR8" s="101"/>
      <c r="US8" s="101"/>
      <c r="UT8" s="101"/>
      <c r="UU8" s="101"/>
      <c r="UV8" s="101"/>
      <c r="UW8" s="101"/>
      <c r="UX8" s="101"/>
      <c r="UY8" s="101"/>
      <c r="UZ8" s="101"/>
      <c r="VA8" s="101"/>
      <c r="VB8" s="101"/>
      <c r="VC8" s="101"/>
      <c r="VD8" s="101"/>
      <c r="VE8" s="101"/>
      <c r="VF8" s="101"/>
      <c r="VG8" s="101"/>
      <c r="VH8" s="101"/>
      <c r="VI8" s="101"/>
      <c r="VJ8" s="101"/>
      <c r="VK8" s="101"/>
      <c r="VL8" s="101"/>
      <c r="VM8" s="101"/>
      <c r="VN8" s="101"/>
      <c r="VO8" s="101"/>
      <c r="VP8" s="101"/>
      <c r="VQ8" s="101"/>
      <c r="VR8" s="101"/>
      <c r="VS8" s="101"/>
      <c r="VT8" s="101"/>
      <c r="VU8" s="101"/>
      <c r="VV8" s="101"/>
      <c r="VW8" s="101"/>
      <c r="VX8" s="101"/>
      <c r="VY8" s="101"/>
      <c r="VZ8" s="101"/>
      <c r="WA8" s="101"/>
      <c r="WB8" s="101"/>
      <c r="WC8" s="101"/>
      <c r="WD8" s="101"/>
      <c r="WE8" s="101"/>
      <c r="WF8" s="101"/>
      <c r="WG8" s="101"/>
      <c r="WH8" s="101"/>
      <c r="WI8" s="101"/>
      <c r="WJ8" s="101"/>
      <c r="WK8" s="101"/>
      <c r="WL8" s="101"/>
      <c r="WM8" s="101"/>
      <c r="WN8" s="101"/>
      <c r="WO8" s="101"/>
      <c r="WP8" s="101"/>
      <c r="WQ8" s="101"/>
      <c r="WR8" s="101"/>
      <c r="WS8" s="101"/>
      <c r="WT8" s="101"/>
      <c r="WU8" s="101"/>
      <c r="WV8" s="101"/>
      <c r="WW8" s="101"/>
      <c r="WX8" s="101"/>
      <c r="WY8" s="101"/>
      <c r="WZ8" s="101"/>
      <c r="XA8" s="101"/>
      <c r="XB8" s="101"/>
      <c r="XC8" s="101"/>
      <c r="XD8" s="101"/>
      <c r="XE8" s="101"/>
      <c r="XF8" s="101"/>
      <c r="XG8" s="101"/>
      <c r="XH8" s="101"/>
      <c r="XI8" s="101"/>
      <c r="XJ8" s="101"/>
      <c r="XK8" s="101"/>
      <c r="XL8" s="101"/>
      <c r="XM8" s="101"/>
      <c r="XN8" s="101"/>
      <c r="XO8" s="101"/>
      <c r="XP8" s="101"/>
      <c r="XQ8" s="101"/>
      <c r="XR8" s="101"/>
      <c r="XS8" s="101"/>
      <c r="XT8" s="101"/>
      <c r="XU8" s="101"/>
      <c r="XV8" s="101"/>
      <c r="XW8" s="101"/>
      <c r="XX8" s="101"/>
      <c r="XY8" s="101"/>
      <c r="XZ8" s="101"/>
      <c r="YA8" s="101"/>
      <c r="YB8" s="101"/>
      <c r="YC8" s="101"/>
      <c r="YD8" s="101"/>
      <c r="YE8" s="101"/>
      <c r="YF8" s="101"/>
      <c r="YG8" s="101"/>
      <c r="YH8" s="101"/>
      <c r="YI8" s="101"/>
      <c r="YJ8" s="101"/>
      <c r="YK8" s="101"/>
      <c r="YL8" s="101"/>
      <c r="YM8" s="101"/>
      <c r="YN8" s="101"/>
      <c r="YO8" s="101"/>
      <c r="YP8" s="101"/>
      <c r="YQ8" s="101"/>
      <c r="YR8" s="101"/>
      <c r="YS8" s="101"/>
      <c r="YT8" s="101"/>
      <c r="YU8" s="101"/>
      <c r="YV8" s="101"/>
      <c r="YW8" s="101"/>
      <c r="YX8" s="101"/>
      <c r="YY8" s="101"/>
      <c r="YZ8" s="101"/>
      <c r="ZA8" s="101"/>
      <c r="ZB8" s="101"/>
      <c r="ZC8" s="101"/>
      <c r="ZD8" s="101"/>
      <c r="ZE8" s="101"/>
      <c r="ZF8" s="101"/>
      <c r="ZG8" s="101"/>
      <c r="ZH8" s="101"/>
      <c r="ZI8" s="101"/>
      <c r="ZJ8" s="101"/>
      <c r="ZK8" s="101"/>
      <c r="ZL8" s="101"/>
      <c r="ZM8" s="101"/>
      <c r="ZN8" s="101"/>
      <c r="ZO8" s="101"/>
      <c r="ZP8" s="101"/>
      <c r="ZQ8" s="101"/>
      <c r="ZR8" s="101"/>
      <c r="ZS8" s="101"/>
      <c r="ZT8" s="101"/>
      <c r="ZU8" s="101"/>
      <c r="ZV8" s="101"/>
      <c r="ZW8" s="101"/>
      <c r="ZX8" s="101"/>
      <c r="ZY8" s="101"/>
      <c r="ZZ8" s="101"/>
      <c r="AAA8" s="101"/>
      <c r="AAB8" s="101"/>
      <c r="AAC8" s="101"/>
      <c r="AAD8" s="101"/>
      <c r="AAE8" s="101"/>
    </row>
    <row r="9" spans="1:707" ht="18" hidden="1" customHeight="1" x14ac:dyDescent="0.25">
      <c r="A9" s="91"/>
      <c r="B9" s="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169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  <c r="IW9" s="171"/>
      <c r="IX9" s="171"/>
      <c r="IY9" s="171"/>
      <c r="IZ9" s="171"/>
      <c r="JA9" s="171"/>
      <c r="JB9" s="171"/>
      <c r="JC9" s="171"/>
      <c r="JD9" s="171"/>
      <c r="JE9" s="171"/>
      <c r="JF9" s="171"/>
      <c r="JG9" s="171"/>
      <c r="JH9" s="171"/>
      <c r="JI9" s="171"/>
      <c r="JJ9" s="171"/>
      <c r="JK9" s="171"/>
      <c r="JL9" s="171"/>
      <c r="JM9" s="171"/>
      <c r="JN9" s="171"/>
      <c r="JO9" s="171"/>
      <c r="JP9" s="171"/>
      <c r="JQ9" s="171"/>
      <c r="JR9" s="171"/>
      <c r="JS9" s="171"/>
      <c r="JT9" s="171"/>
      <c r="JU9" s="171"/>
      <c r="JV9" s="171"/>
      <c r="JW9" s="171"/>
      <c r="JX9" s="171"/>
      <c r="JY9" s="171"/>
      <c r="JZ9" s="171"/>
      <c r="KA9" s="171"/>
      <c r="KB9" s="171"/>
      <c r="KC9" s="171"/>
      <c r="KD9" s="171"/>
      <c r="KE9" s="171"/>
      <c r="KF9" s="171"/>
      <c r="KG9" s="171"/>
      <c r="KH9" s="171"/>
      <c r="KI9" s="171"/>
      <c r="KJ9" s="171"/>
      <c r="KK9" s="171"/>
      <c r="KL9" s="171"/>
      <c r="KM9" s="171"/>
      <c r="KN9" s="171"/>
      <c r="KO9" s="171"/>
      <c r="KP9" s="171"/>
      <c r="KQ9" s="171"/>
      <c r="KR9" s="171"/>
      <c r="KS9" s="171"/>
      <c r="KT9" s="171"/>
      <c r="KU9" s="171"/>
      <c r="KV9" s="17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42"/>
      <c r="PH9" s="142"/>
      <c r="PI9" s="142"/>
      <c r="PJ9" s="142"/>
      <c r="PK9" s="142"/>
      <c r="PL9" s="142"/>
      <c r="PM9" s="142"/>
      <c r="PN9" s="142"/>
      <c r="PO9" s="142"/>
      <c r="PP9" s="142"/>
      <c r="PQ9" s="142"/>
      <c r="PR9" s="142"/>
      <c r="PS9" s="142"/>
      <c r="PT9" s="142"/>
      <c r="PU9" s="142"/>
      <c r="PV9" s="174"/>
      <c r="PW9" s="174"/>
      <c r="PX9" s="174"/>
      <c r="PY9" s="174"/>
      <c r="PZ9" s="174"/>
      <c r="QA9" s="174"/>
      <c r="QB9" s="174"/>
      <c r="QC9" s="174"/>
      <c r="QD9" s="174"/>
      <c r="QE9" s="174"/>
      <c r="QF9" s="174"/>
      <c r="QG9" s="174"/>
      <c r="QH9" s="174"/>
      <c r="QI9" s="174"/>
      <c r="QJ9" s="174"/>
      <c r="QK9" s="174"/>
      <c r="QL9" s="174"/>
      <c r="QM9" s="174"/>
      <c r="QN9" s="174"/>
      <c r="QO9" s="174"/>
      <c r="QP9" s="174"/>
      <c r="QQ9" s="174"/>
      <c r="QR9" s="174"/>
      <c r="QS9" s="174"/>
      <c r="QT9" s="174"/>
      <c r="QU9" s="174"/>
      <c r="QV9" s="174"/>
      <c r="QW9" s="174"/>
      <c r="QX9" s="174"/>
      <c r="QY9" s="174"/>
      <c r="QZ9" s="174"/>
      <c r="RA9" s="174"/>
      <c r="RB9" s="174"/>
      <c r="RC9" s="174"/>
      <c r="RD9" s="174"/>
      <c r="RE9" s="174"/>
      <c r="RF9" s="143"/>
      <c r="RG9" s="143"/>
      <c r="RH9" s="143"/>
      <c r="RI9" s="143"/>
      <c r="RJ9" s="143"/>
      <c r="RK9" s="143"/>
      <c r="RL9" s="143"/>
      <c r="RM9" s="143"/>
      <c r="RN9" s="143"/>
      <c r="RO9" s="143"/>
      <c r="RP9" s="143"/>
      <c r="RQ9" s="143"/>
      <c r="RR9" s="143"/>
      <c r="RS9" s="143"/>
      <c r="RT9" s="143"/>
      <c r="RU9" s="143"/>
      <c r="RV9" s="143"/>
      <c r="RW9" s="143"/>
      <c r="RX9" s="143"/>
      <c r="RY9" s="143"/>
      <c r="RZ9" s="143"/>
      <c r="SA9" s="143"/>
      <c r="SB9" s="143"/>
      <c r="SC9" s="143"/>
      <c r="SD9" s="143"/>
      <c r="SE9" s="143"/>
      <c r="SF9" s="143"/>
      <c r="SG9" s="143"/>
      <c r="SH9" s="143"/>
      <c r="SI9" s="143"/>
      <c r="SJ9" s="143"/>
      <c r="SK9" s="143"/>
      <c r="SL9" s="143"/>
      <c r="SM9" s="174"/>
      <c r="SN9" s="174"/>
      <c r="SO9" s="174"/>
      <c r="SP9" s="174"/>
      <c r="SQ9" s="174"/>
      <c r="SR9" s="174"/>
      <c r="SS9" s="174"/>
      <c r="ST9" s="174"/>
      <c r="SU9" s="174"/>
      <c r="SV9" s="174"/>
      <c r="SW9" s="174"/>
      <c r="SX9" s="174"/>
      <c r="SY9" s="174"/>
      <c r="SZ9" s="174"/>
      <c r="TA9" s="174"/>
      <c r="TB9" s="174"/>
      <c r="TC9" s="174"/>
      <c r="TD9" s="174"/>
      <c r="TE9" s="174"/>
      <c r="TF9" s="174"/>
      <c r="TG9" s="174"/>
      <c r="TH9" s="174"/>
      <c r="TI9" s="174"/>
      <c r="TJ9" s="174"/>
      <c r="TK9" s="174"/>
      <c r="TL9" s="174"/>
      <c r="TM9" s="174"/>
      <c r="TN9" s="174"/>
      <c r="TO9" s="174"/>
      <c r="TP9" s="174"/>
      <c r="TQ9" s="174"/>
      <c r="TR9" s="174"/>
      <c r="TS9" s="174"/>
      <c r="TT9" s="174"/>
      <c r="TU9" s="174"/>
      <c r="TV9" s="174"/>
      <c r="TW9" s="174"/>
      <c r="TX9" s="174"/>
      <c r="TY9" s="174"/>
      <c r="TZ9" s="174"/>
      <c r="UA9" s="174"/>
      <c r="UB9" s="174"/>
      <c r="UC9" s="101"/>
      <c r="UD9" s="101"/>
      <c r="UE9" s="101"/>
      <c r="UF9" s="101"/>
      <c r="UG9" s="101"/>
      <c r="UH9" s="101"/>
      <c r="UI9" s="101"/>
      <c r="UJ9" s="101"/>
      <c r="UK9" s="101"/>
      <c r="UL9" s="101"/>
      <c r="UM9" s="101"/>
      <c r="UN9" s="101"/>
      <c r="UO9" s="101"/>
      <c r="UP9" s="101"/>
      <c r="UQ9" s="101"/>
      <c r="UR9" s="101"/>
      <c r="US9" s="101"/>
      <c r="UT9" s="101"/>
      <c r="UU9" s="101"/>
      <c r="UV9" s="101"/>
      <c r="UW9" s="101"/>
      <c r="UX9" s="101"/>
      <c r="UY9" s="101"/>
      <c r="UZ9" s="101"/>
      <c r="VA9" s="101"/>
      <c r="VB9" s="101"/>
      <c r="VC9" s="101"/>
      <c r="VD9" s="101"/>
      <c r="VE9" s="101"/>
      <c r="VF9" s="101"/>
      <c r="VG9" s="101"/>
      <c r="VH9" s="101"/>
      <c r="VI9" s="101"/>
      <c r="VJ9" s="101"/>
      <c r="VK9" s="101"/>
      <c r="VL9" s="101"/>
      <c r="VM9" s="101"/>
      <c r="VN9" s="101"/>
      <c r="VO9" s="101"/>
      <c r="VP9" s="101"/>
      <c r="VQ9" s="101"/>
      <c r="VR9" s="101"/>
      <c r="VS9" s="101"/>
      <c r="VT9" s="101"/>
      <c r="VU9" s="101"/>
      <c r="VV9" s="101"/>
      <c r="VW9" s="101"/>
      <c r="VX9" s="101"/>
      <c r="VY9" s="101"/>
      <c r="VZ9" s="101"/>
      <c r="WA9" s="101"/>
      <c r="WB9" s="101"/>
      <c r="WC9" s="101"/>
      <c r="WD9" s="101"/>
      <c r="WE9" s="101"/>
      <c r="WF9" s="101"/>
      <c r="WG9" s="101"/>
      <c r="WH9" s="101"/>
      <c r="WI9" s="101"/>
      <c r="WJ9" s="101"/>
      <c r="WK9" s="101"/>
      <c r="WL9" s="101"/>
      <c r="WM9" s="101"/>
      <c r="WN9" s="101"/>
      <c r="WO9" s="101"/>
      <c r="WP9" s="101"/>
      <c r="WQ9" s="101"/>
      <c r="WR9" s="101"/>
      <c r="WS9" s="101"/>
      <c r="WT9" s="101"/>
      <c r="WU9" s="101"/>
      <c r="WV9" s="101"/>
      <c r="WW9" s="101"/>
      <c r="WX9" s="101"/>
      <c r="WY9" s="101"/>
      <c r="WZ9" s="101"/>
      <c r="XA9" s="101"/>
      <c r="XB9" s="101"/>
      <c r="XC9" s="101"/>
      <c r="XD9" s="101"/>
      <c r="XE9" s="101"/>
      <c r="XF9" s="101"/>
      <c r="XG9" s="101"/>
      <c r="XH9" s="101"/>
      <c r="XI9" s="101"/>
      <c r="XJ9" s="101"/>
      <c r="XK9" s="101"/>
      <c r="XL9" s="101"/>
      <c r="XM9" s="101"/>
      <c r="XN9" s="101"/>
      <c r="XO9" s="101"/>
      <c r="XP9" s="101"/>
      <c r="XQ9" s="101"/>
      <c r="XR9" s="101"/>
      <c r="XS9" s="101"/>
      <c r="XT9" s="101"/>
      <c r="XU9" s="101"/>
      <c r="XV9" s="101"/>
      <c r="XW9" s="101"/>
      <c r="XX9" s="101"/>
      <c r="XY9" s="101"/>
      <c r="XZ9" s="101"/>
      <c r="YA9" s="101"/>
      <c r="YB9" s="101"/>
      <c r="YC9" s="101"/>
      <c r="YD9" s="101"/>
      <c r="YE9" s="101"/>
      <c r="YF9" s="101"/>
      <c r="YG9" s="101"/>
      <c r="YH9" s="101"/>
      <c r="YI9" s="101"/>
      <c r="YJ9" s="101"/>
      <c r="YK9" s="101"/>
      <c r="YL9" s="101"/>
      <c r="YM9" s="101"/>
      <c r="YN9" s="101"/>
      <c r="YO9" s="101"/>
      <c r="YP9" s="101"/>
      <c r="YQ9" s="101"/>
      <c r="YR9" s="101"/>
      <c r="YS9" s="101"/>
      <c r="YT9" s="101"/>
      <c r="YU9" s="101"/>
      <c r="YV9" s="101"/>
      <c r="YW9" s="101"/>
      <c r="YX9" s="101"/>
      <c r="YY9" s="101"/>
      <c r="YZ9" s="101"/>
      <c r="ZA9" s="101"/>
      <c r="ZB9" s="101"/>
      <c r="ZC9" s="101"/>
      <c r="ZD9" s="101"/>
      <c r="ZE9" s="101"/>
      <c r="ZF9" s="101"/>
      <c r="ZG9" s="101"/>
      <c r="ZH9" s="101"/>
      <c r="ZI9" s="101"/>
      <c r="ZJ9" s="101"/>
      <c r="ZK9" s="101"/>
      <c r="ZL9" s="101"/>
      <c r="ZM9" s="101"/>
      <c r="ZN9" s="101"/>
      <c r="ZO9" s="101"/>
      <c r="ZP9" s="101"/>
      <c r="ZQ9" s="101"/>
      <c r="ZR9" s="101"/>
      <c r="ZS9" s="101"/>
      <c r="ZT9" s="101"/>
      <c r="ZU9" s="101"/>
      <c r="ZV9" s="101"/>
      <c r="ZW9" s="101"/>
      <c r="ZX9" s="101"/>
      <c r="ZY9" s="101"/>
      <c r="ZZ9" s="101"/>
      <c r="AAA9" s="101"/>
      <c r="AAB9" s="101"/>
      <c r="AAC9" s="101"/>
      <c r="AAD9" s="101"/>
      <c r="AAE9" s="101"/>
    </row>
    <row r="10" spans="1:707" ht="30" hidden="1" customHeight="1" x14ac:dyDescent="0.25">
      <c r="A10" s="91"/>
      <c r="B10" s="9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170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  <c r="IM10" s="172"/>
      <c r="IN10" s="172"/>
      <c r="IO10" s="172"/>
      <c r="IP10" s="172"/>
      <c r="IQ10" s="172"/>
      <c r="IR10" s="172"/>
      <c r="IS10" s="172"/>
      <c r="IT10" s="172"/>
      <c r="IU10" s="172"/>
      <c r="IV10" s="172"/>
      <c r="IW10" s="172"/>
      <c r="IX10" s="172"/>
      <c r="IY10" s="172"/>
      <c r="IZ10" s="172"/>
      <c r="JA10" s="172"/>
      <c r="JB10" s="172"/>
      <c r="JC10" s="172"/>
      <c r="JD10" s="172"/>
      <c r="JE10" s="172"/>
      <c r="JF10" s="172"/>
      <c r="JG10" s="172"/>
      <c r="JH10" s="172"/>
      <c r="JI10" s="172"/>
      <c r="JJ10" s="172"/>
      <c r="JK10" s="172"/>
      <c r="JL10" s="172"/>
      <c r="JM10" s="172"/>
      <c r="JN10" s="172"/>
      <c r="JO10" s="172"/>
      <c r="JP10" s="172"/>
      <c r="JQ10" s="172"/>
      <c r="JR10" s="172"/>
      <c r="JS10" s="172"/>
      <c r="JT10" s="172"/>
      <c r="JU10" s="172"/>
      <c r="JV10" s="172"/>
      <c r="JW10" s="172"/>
      <c r="JX10" s="172"/>
      <c r="JY10" s="172"/>
      <c r="JZ10" s="172"/>
      <c r="KA10" s="172"/>
      <c r="KB10" s="172"/>
      <c r="KC10" s="172"/>
      <c r="KD10" s="172"/>
      <c r="KE10" s="172"/>
      <c r="KF10" s="172"/>
      <c r="KG10" s="172"/>
      <c r="KH10" s="172"/>
      <c r="KI10" s="172"/>
      <c r="KJ10" s="172"/>
      <c r="KK10" s="172"/>
      <c r="KL10" s="172"/>
      <c r="KM10" s="172"/>
      <c r="KN10" s="172"/>
      <c r="KO10" s="172"/>
      <c r="KP10" s="172"/>
      <c r="KQ10" s="172"/>
      <c r="KR10" s="172"/>
      <c r="KS10" s="172"/>
      <c r="KT10" s="172"/>
      <c r="KU10" s="172"/>
      <c r="KV10" s="172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78"/>
      <c r="MQ10" s="78"/>
      <c r="MR10" s="78"/>
      <c r="MS10" s="78"/>
      <c r="MT10" s="78"/>
      <c r="MU10" s="78"/>
      <c r="MV10" s="78"/>
      <c r="MW10" s="78"/>
      <c r="MX10" s="78"/>
      <c r="MY10" s="78"/>
      <c r="MZ10" s="78"/>
      <c r="NA10" s="78"/>
      <c r="NB10" s="78"/>
      <c r="NC10" s="78"/>
      <c r="ND10" s="78"/>
      <c r="NE10" s="78"/>
      <c r="NF10" s="78"/>
      <c r="NG10" s="78"/>
      <c r="NH10" s="78"/>
      <c r="NI10" s="78"/>
      <c r="NJ10" s="78"/>
      <c r="NK10" s="78"/>
      <c r="NL10" s="78"/>
      <c r="NM10" s="78"/>
      <c r="NN10" s="78"/>
      <c r="NO10" s="78"/>
      <c r="NP10" s="78"/>
      <c r="NQ10" s="78"/>
      <c r="NR10" s="78"/>
      <c r="NS10" s="78"/>
      <c r="NT10" s="78"/>
      <c r="NU10" s="78"/>
      <c r="NV10" s="78"/>
      <c r="NW10" s="78"/>
      <c r="NX10" s="78"/>
      <c r="NY10" s="78"/>
      <c r="NZ10" s="78"/>
      <c r="OA10" s="78"/>
      <c r="OB10" s="78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42"/>
      <c r="PH10" s="142"/>
      <c r="PI10" s="142"/>
      <c r="PJ10" s="142"/>
      <c r="PK10" s="142"/>
      <c r="PL10" s="142"/>
      <c r="PM10" s="142"/>
      <c r="PN10" s="142"/>
      <c r="PO10" s="142"/>
      <c r="PP10" s="142"/>
      <c r="PQ10" s="142"/>
      <c r="PR10" s="142"/>
      <c r="PS10" s="142"/>
      <c r="PT10" s="142"/>
      <c r="PU10" s="142"/>
      <c r="PV10" s="175"/>
      <c r="PW10" s="175"/>
      <c r="PX10" s="175"/>
      <c r="PY10" s="175"/>
      <c r="PZ10" s="175"/>
      <c r="QA10" s="175"/>
      <c r="QB10" s="175"/>
      <c r="QC10" s="175"/>
      <c r="QD10" s="175"/>
      <c r="QE10" s="175"/>
      <c r="QF10" s="175"/>
      <c r="QG10" s="175"/>
      <c r="QH10" s="175"/>
      <c r="QI10" s="175"/>
      <c r="QJ10" s="175"/>
      <c r="QK10" s="175"/>
      <c r="QL10" s="175"/>
      <c r="QM10" s="175"/>
      <c r="QN10" s="175"/>
      <c r="QO10" s="175"/>
      <c r="QP10" s="175"/>
      <c r="QQ10" s="175"/>
      <c r="QR10" s="175"/>
      <c r="QS10" s="175"/>
      <c r="QT10" s="175"/>
      <c r="QU10" s="175"/>
      <c r="QV10" s="175"/>
      <c r="QW10" s="175"/>
      <c r="QX10" s="175"/>
      <c r="QY10" s="175"/>
      <c r="QZ10" s="175"/>
      <c r="RA10" s="175"/>
      <c r="RB10" s="175"/>
      <c r="RC10" s="175"/>
      <c r="RD10" s="175"/>
      <c r="RE10" s="175"/>
      <c r="RF10" s="143"/>
      <c r="RG10" s="143"/>
      <c r="RH10" s="143"/>
      <c r="RI10" s="143"/>
      <c r="RJ10" s="143"/>
      <c r="RK10" s="143"/>
      <c r="RL10" s="143"/>
      <c r="RM10" s="143"/>
      <c r="RN10" s="143"/>
      <c r="RO10" s="143"/>
      <c r="RP10" s="143"/>
      <c r="RQ10" s="143"/>
      <c r="RR10" s="143"/>
      <c r="RS10" s="143"/>
      <c r="RT10" s="143"/>
      <c r="RU10" s="143"/>
      <c r="RV10" s="143"/>
      <c r="RW10" s="143"/>
      <c r="RX10" s="143"/>
      <c r="RY10" s="143"/>
      <c r="RZ10" s="143"/>
      <c r="SA10" s="143"/>
      <c r="SB10" s="143"/>
      <c r="SC10" s="143"/>
      <c r="SD10" s="143"/>
      <c r="SE10" s="143"/>
      <c r="SF10" s="143"/>
      <c r="SG10" s="143"/>
      <c r="SH10" s="143"/>
      <c r="SI10" s="143"/>
      <c r="SJ10" s="143"/>
      <c r="SK10" s="143"/>
      <c r="SL10" s="143"/>
      <c r="SM10" s="175"/>
      <c r="SN10" s="175"/>
      <c r="SO10" s="175"/>
      <c r="SP10" s="175"/>
      <c r="SQ10" s="175"/>
      <c r="SR10" s="175"/>
      <c r="SS10" s="175"/>
      <c r="ST10" s="175"/>
      <c r="SU10" s="175"/>
      <c r="SV10" s="175"/>
      <c r="SW10" s="175"/>
      <c r="SX10" s="175"/>
      <c r="SY10" s="175"/>
      <c r="SZ10" s="175"/>
      <c r="TA10" s="175"/>
      <c r="TB10" s="175"/>
      <c r="TC10" s="175"/>
      <c r="TD10" s="175"/>
      <c r="TE10" s="175"/>
      <c r="TF10" s="175"/>
      <c r="TG10" s="175"/>
      <c r="TH10" s="175"/>
      <c r="TI10" s="175"/>
      <c r="TJ10" s="175"/>
      <c r="TK10" s="175"/>
      <c r="TL10" s="175"/>
      <c r="TM10" s="175"/>
      <c r="TN10" s="175"/>
      <c r="TO10" s="175"/>
      <c r="TP10" s="175"/>
      <c r="TQ10" s="175"/>
      <c r="TR10" s="175"/>
      <c r="TS10" s="175"/>
      <c r="TT10" s="175"/>
      <c r="TU10" s="175"/>
      <c r="TV10" s="175"/>
      <c r="TW10" s="175"/>
      <c r="TX10" s="175"/>
      <c r="TY10" s="175"/>
      <c r="TZ10" s="175"/>
      <c r="UA10" s="175"/>
      <c r="UB10" s="175"/>
      <c r="UC10" s="101"/>
      <c r="UD10" s="101"/>
      <c r="UE10" s="101"/>
      <c r="UF10" s="101"/>
      <c r="UG10" s="101"/>
      <c r="UH10" s="101"/>
      <c r="UI10" s="101"/>
      <c r="UJ10" s="101"/>
      <c r="UK10" s="101"/>
      <c r="UL10" s="101"/>
      <c r="UM10" s="101"/>
      <c r="UN10" s="101"/>
      <c r="UO10" s="101"/>
      <c r="UP10" s="101"/>
      <c r="UQ10" s="101"/>
      <c r="UR10" s="101"/>
      <c r="US10" s="101"/>
      <c r="UT10" s="101"/>
      <c r="UU10" s="101"/>
      <c r="UV10" s="101"/>
      <c r="UW10" s="101"/>
      <c r="UX10" s="101"/>
      <c r="UY10" s="101"/>
      <c r="UZ10" s="101"/>
      <c r="VA10" s="101"/>
      <c r="VB10" s="101"/>
      <c r="VC10" s="101"/>
      <c r="VD10" s="101"/>
      <c r="VE10" s="101"/>
      <c r="VF10" s="101"/>
      <c r="VG10" s="101"/>
      <c r="VH10" s="101"/>
      <c r="VI10" s="101"/>
      <c r="VJ10" s="101"/>
      <c r="VK10" s="101"/>
      <c r="VL10" s="101"/>
      <c r="VM10" s="101"/>
      <c r="VN10" s="101"/>
      <c r="VO10" s="101"/>
      <c r="VP10" s="101"/>
      <c r="VQ10" s="101"/>
      <c r="VR10" s="101"/>
      <c r="VS10" s="101"/>
      <c r="VT10" s="101"/>
      <c r="VU10" s="101"/>
      <c r="VV10" s="101"/>
      <c r="VW10" s="101"/>
      <c r="VX10" s="101"/>
      <c r="VY10" s="101"/>
      <c r="VZ10" s="101"/>
      <c r="WA10" s="101"/>
      <c r="WB10" s="101"/>
      <c r="WC10" s="101"/>
      <c r="WD10" s="101"/>
      <c r="WE10" s="101"/>
      <c r="WF10" s="101"/>
      <c r="WG10" s="101"/>
      <c r="WH10" s="101"/>
      <c r="WI10" s="101"/>
      <c r="WJ10" s="101"/>
      <c r="WK10" s="101"/>
      <c r="WL10" s="101"/>
      <c r="WM10" s="101"/>
      <c r="WN10" s="101"/>
      <c r="WO10" s="101"/>
      <c r="WP10" s="101"/>
      <c r="WQ10" s="101"/>
      <c r="WR10" s="101"/>
      <c r="WS10" s="101"/>
      <c r="WT10" s="101"/>
      <c r="WU10" s="101"/>
      <c r="WV10" s="101"/>
      <c r="WW10" s="101"/>
      <c r="WX10" s="101"/>
      <c r="WY10" s="101"/>
      <c r="WZ10" s="101"/>
      <c r="XA10" s="101"/>
      <c r="XB10" s="101"/>
      <c r="XC10" s="101"/>
      <c r="XD10" s="101"/>
      <c r="XE10" s="101"/>
      <c r="XF10" s="101"/>
      <c r="XG10" s="101"/>
      <c r="XH10" s="101"/>
      <c r="XI10" s="101"/>
      <c r="XJ10" s="101"/>
      <c r="XK10" s="101"/>
      <c r="XL10" s="101"/>
      <c r="XM10" s="101"/>
      <c r="XN10" s="101"/>
      <c r="XO10" s="101"/>
      <c r="XP10" s="101"/>
      <c r="XQ10" s="101"/>
      <c r="XR10" s="101"/>
      <c r="XS10" s="101"/>
      <c r="XT10" s="101"/>
      <c r="XU10" s="101"/>
      <c r="XV10" s="101"/>
      <c r="XW10" s="101"/>
      <c r="XX10" s="101"/>
      <c r="XY10" s="101"/>
      <c r="XZ10" s="101"/>
      <c r="YA10" s="101"/>
      <c r="YB10" s="101"/>
      <c r="YC10" s="101"/>
      <c r="YD10" s="101"/>
      <c r="YE10" s="101"/>
      <c r="YF10" s="101"/>
      <c r="YG10" s="101"/>
      <c r="YH10" s="101"/>
      <c r="YI10" s="101"/>
      <c r="YJ10" s="101"/>
      <c r="YK10" s="101"/>
      <c r="YL10" s="101"/>
      <c r="YM10" s="101"/>
      <c r="YN10" s="101"/>
      <c r="YO10" s="101"/>
      <c r="YP10" s="101"/>
      <c r="YQ10" s="101"/>
      <c r="YR10" s="101"/>
      <c r="YS10" s="101"/>
      <c r="YT10" s="101"/>
      <c r="YU10" s="101"/>
      <c r="YV10" s="101"/>
      <c r="YW10" s="101"/>
      <c r="YX10" s="101"/>
      <c r="YY10" s="101"/>
      <c r="YZ10" s="101"/>
      <c r="ZA10" s="101"/>
      <c r="ZB10" s="101"/>
      <c r="ZC10" s="101"/>
      <c r="ZD10" s="101"/>
      <c r="ZE10" s="101"/>
      <c r="ZF10" s="101"/>
      <c r="ZG10" s="101"/>
      <c r="ZH10" s="101"/>
      <c r="ZI10" s="101"/>
      <c r="ZJ10" s="101"/>
      <c r="ZK10" s="101"/>
      <c r="ZL10" s="101"/>
      <c r="ZM10" s="101"/>
      <c r="ZN10" s="101"/>
      <c r="ZO10" s="101"/>
      <c r="ZP10" s="101"/>
      <c r="ZQ10" s="101"/>
      <c r="ZR10" s="101"/>
      <c r="ZS10" s="101"/>
      <c r="ZT10" s="101"/>
      <c r="ZU10" s="101"/>
      <c r="ZV10" s="101"/>
      <c r="ZW10" s="101"/>
      <c r="ZX10" s="101"/>
      <c r="ZY10" s="101"/>
      <c r="ZZ10" s="101"/>
      <c r="AAA10" s="101"/>
      <c r="AAB10" s="101"/>
      <c r="AAC10" s="101"/>
      <c r="AAD10" s="101"/>
      <c r="AAE10" s="101"/>
    </row>
    <row r="11" spans="1:707" ht="16.5" thickBot="1" x14ac:dyDescent="0.3">
      <c r="A11" s="91"/>
      <c r="B11" s="91"/>
      <c r="C11" s="79" t="s">
        <v>2178</v>
      </c>
      <c r="D11" s="80" t="s">
        <v>5</v>
      </c>
      <c r="E11" s="80" t="s">
        <v>6</v>
      </c>
      <c r="F11" s="81" t="s">
        <v>2179</v>
      </c>
      <c r="G11" s="81" t="s">
        <v>7</v>
      </c>
      <c r="H11" s="81" t="s">
        <v>8</v>
      </c>
      <c r="I11" s="81" t="s">
        <v>2180</v>
      </c>
      <c r="J11" s="81" t="s">
        <v>9</v>
      </c>
      <c r="K11" s="81" t="s">
        <v>10</v>
      </c>
      <c r="L11" s="80" t="s">
        <v>2337</v>
      </c>
      <c r="M11" s="80" t="s">
        <v>9</v>
      </c>
      <c r="N11" s="80" t="s">
        <v>10</v>
      </c>
      <c r="O11" s="80" t="s">
        <v>2181</v>
      </c>
      <c r="P11" s="80" t="s">
        <v>11</v>
      </c>
      <c r="Q11" s="80" t="s">
        <v>4</v>
      </c>
      <c r="R11" s="80" t="s">
        <v>2182</v>
      </c>
      <c r="S11" s="80" t="s">
        <v>6</v>
      </c>
      <c r="T11" s="80" t="s">
        <v>12</v>
      </c>
      <c r="U11" s="80" t="s">
        <v>2183</v>
      </c>
      <c r="V11" s="80" t="s">
        <v>6</v>
      </c>
      <c r="W11" s="80" t="s">
        <v>12</v>
      </c>
      <c r="X11" s="82" t="s">
        <v>2184</v>
      </c>
      <c r="Y11" s="76" t="s">
        <v>10</v>
      </c>
      <c r="Z11" s="79" t="s">
        <v>13</v>
      </c>
      <c r="AA11" s="80" t="s">
        <v>2185</v>
      </c>
      <c r="AB11" s="80" t="s">
        <v>14</v>
      </c>
      <c r="AC11" s="80" t="s">
        <v>15</v>
      </c>
      <c r="AD11" s="80" t="s">
        <v>2186</v>
      </c>
      <c r="AE11" s="80" t="s">
        <v>4</v>
      </c>
      <c r="AF11" s="80" t="s">
        <v>5</v>
      </c>
      <c r="AG11" s="80" t="s">
        <v>2187</v>
      </c>
      <c r="AH11" s="80" t="s">
        <v>12</v>
      </c>
      <c r="AI11" s="80" t="s">
        <v>7</v>
      </c>
      <c r="AJ11" s="105" t="s">
        <v>2188</v>
      </c>
      <c r="AK11" s="129"/>
      <c r="AL11" s="129"/>
      <c r="AM11" s="105" t="s">
        <v>2189</v>
      </c>
      <c r="AN11" s="129"/>
      <c r="AO11" s="129"/>
      <c r="AP11" s="105" t="s">
        <v>2338</v>
      </c>
      <c r="AQ11" s="129"/>
      <c r="AR11" s="129"/>
      <c r="AS11" s="105" t="s">
        <v>2190</v>
      </c>
      <c r="AT11" s="129"/>
      <c r="AU11" s="129"/>
      <c r="AV11" s="105" t="s">
        <v>2191</v>
      </c>
      <c r="AW11" s="129"/>
      <c r="AX11" s="129"/>
      <c r="AY11" s="105" t="s">
        <v>2192</v>
      </c>
      <c r="AZ11" s="129"/>
      <c r="BA11" s="129"/>
      <c r="BB11" s="105" t="s">
        <v>2193</v>
      </c>
      <c r="BC11" s="129"/>
      <c r="BD11" s="129"/>
      <c r="BE11" s="81" t="s">
        <v>2194</v>
      </c>
      <c r="BF11" s="81"/>
      <c r="BG11" s="81"/>
      <c r="BH11" s="161" t="s">
        <v>2195</v>
      </c>
      <c r="BI11" s="162"/>
      <c r="BJ11" s="163"/>
      <c r="BK11" s="82" t="s">
        <v>2196</v>
      </c>
      <c r="BL11" s="76"/>
      <c r="BM11" s="79"/>
      <c r="BN11" s="82" t="s">
        <v>2197</v>
      </c>
      <c r="BO11" s="76"/>
      <c r="BP11" s="79"/>
      <c r="BQ11" s="82" t="s">
        <v>2198</v>
      </c>
      <c r="BR11" s="76"/>
      <c r="BS11" s="79"/>
      <c r="BT11" s="82" t="s">
        <v>2339</v>
      </c>
      <c r="BU11" s="76"/>
      <c r="BV11" s="79"/>
      <c r="BW11" s="161" t="s">
        <v>2199</v>
      </c>
      <c r="BX11" s="162"/>
      <c r="BY11" s="162"/>
      <c r="BZ11" s="162" t="s">
        <v>2375</v>
      </c>
      <c r="CA11" s="162"/>
      <c r="CB11" s="162"/>
      <c r="CC11" s="162" t="s">
        <v>2376</v>
      </c>
      <c r="CD11" s="162"/>
      <c r="CE11" s="162"/>
      <c r="CF11" s="162" t="s">
        <v>2377</v>
      </c>
      <c r="CG11" s="162"/>
      <c r="CH11" s="162"/>
      <c r="CI11" s="162" t="s">
        <v>2378</v>
      </c>
      <c r="CJ11" s="162"/>
      <c r="CK11" s="162"/>
      <c r="CL11" s="162" t="s">
        <v>2379</v>
      </c>
      <c r="CM11" s="162"/>
      <c r="CN11" s="163"/>
      <c r="CO11" s="79" t="s">
        <v>2200</v>
      </c>
      <c r="CP11" s="80"/>
      <c r="CQ11" s="80"/>
      <c r="CR11" s="82" t="s">
        <v>2201</v>
      </c>
      <c r="CS11" s="76"/>
      <c r="CT11" s="79"/>
      <c r="CU11" s="82" t="s">
        <v>2202</v>
      </c>
      <c r="CV11" s="76"/>
      <c r="CW11" s="79"/>
      <c r="CX11" s="80" t="s">
        <v>2340</v>
      </c>
      <c r="CY11" s="80"/>
      <c r="CZ11" s="80"/>
      <c r="DA11" s="80" t="s">
        <v>2203</v>
      </c>
      <c r="DB11" s="80"/>
      <c r="DC11" s="80"/>
      <c r="DD11" s="80" t="s">
        <v>2204</v>
      </c>
      <c r="DE11" s="80"/>
      <c r="DF11" s="80"/>
      <c r="DG11" s="106" t="s">
        <v>2205</v>
      </c>
      <c r="DH11" s="106"/>
      <c r="DI11" s="106"/>
      <c r="DJ11" s="80" t="s">
        <v>2206</v>
      </c>
      <c r="DK11" s="80"/>
      <c r="DL11" s="80"/>
      <c r="DM11" s="80" t="s">
        <v>2207</v>
      </c>
      <c r="DN11" s="80"/>
      <c r="DO11" s="80"/>
      <c r="DP11" s="80" t="s">
        <v>2208</v>
      </c>
      <c r="DQ11" s="80"/>
      <c r="DR11" s="80"/>
      <c r="DS11" s="80" t="s">
        <v>2209</v>
      </c>
      <c r="DT11" s="80"/>
      <c r="DU11" s="80"/>
      <c r="DV11" s="80" t="s">
        <v>2210</v>
      </c>
      <c r="DW11" s="80"/>
      <c r="DX11" s="80"/>
      <c r="DY11" s="106" t="s">
        <v>2211</v>
      </c>
      <c r="DZ11" s="106"/>
      <c r="EA11" s="106"/>
      <c r="EB11" s="106" t="s">
        <v>2341</v>
      </c>
      <c r="EC11" s="106"/>
      <c r="ED11" s="151"/>
      <c r="EE11" s="81" t="s">
        <v>2212</v>
      </c>
      <c r="EF11" s="81"/>
      <c r="EG11" s="81"/>
      <c r="EH11" s="81" t="s">
        <v>2213</v>
      </c>
      <c r="EI11" s="81"/>
      <c r="EJ11" s="81"/>
      <c r="EK11" s="101" t="s">
        <v>2214</v>
      </c>
      <c r="EL11" s="101"/>
      <c r="EM11" s="101"/>
      <c r="EN11" s="81" t="s">
        <v>2215</v>
      </c>
      <c r="EO11" s="81"/>
      <c r="EP11" s="81"/>
      <c r="EQ11" s="81" t="s">
        <v>2216</v>
      </c>
      <c r="ER11" s="81"/>
      <c r="ES11" s="105"/>
      <c r="ET11" s="81" t="s">
        <v>2217</v>
      </c>
      <c r="EU11" s="81"/>
      <c r="EV11" s="81"/>
      <c r="EW11" s="81" t="s">
        <v>2218</v>
      </c>
      <c r="EX11" s="81"/>
      <c r="EY11" s="81"/>
      <c r="EZ11" s="81" t="s">
        <v>2219</v>
      </c>
      <c r="FA11" s="81"/>
      <c r="FB11" s="81"/>
      <c r="FC11" s="81" t="s">
        <v>2220</v>
      </c>
      <c r="FD11" s="81"/>
      <c r="FE11" s="81"/>
      <c r="FF11" s="81" t="s">
        <v>2342</v>
      </c>
      <c r="FG11" s="81"/>
      <c r="FH11" s="81"/>
      <c r="FI11" s="81" t="s">
        <v>2221</v>
      </c>
      <c r="FJ11" s="81"/>
      <c r="FK11" s="81"/>
      <c r="FL11" s="81" t="s">
        <v>2222</v>
      </c>
      <c r="FM11" s="81"/>
      <c r="FN11" s="81"/>
      <c r="FO11" s="81" t="s">
        <v>2223</v>
      </c>
      <c r="FP11" s="81"/>
      <c r="FQ11" s="81"/>
      <c r="FR11" s="81" t="s">
        <v>2224</v>
      </c>
      <c r="FS11" s="81"/>
      <c r="FT11" s="81"/>
      <c r="FU11" s="81" t="s">
        <v>2225</v>
      </c>
      <c r="FV11" s="81"/>
      <c r="FW11" s="105"/>
      <c r="FX11" s="112" t="s">
        <v>2226</v>
      </c>
      <c r="FY11" s="113"/>
      <c r="FZ11" s="114"/>
      <c r="GA11" s="112" t="s">
        <v>2227</v>
      </c>
      <c r="GB11" s="113"/>
      <c r="GC11" s="114"/>
      <c r="GD11" s="112" t="s">
        <v>2228</v>
      </c>
      <c r="GE11" s="113"/>
      <c r="GF11" s="114"/>
      <c r="GG11" s="112" t="s">
        <v>2229</v>
      </c>
      <c r="GH11" s="113"/>
      <c r="GI11" s="114"/>
      <c r="GJ11" s="112" t="s">
        <v>2343</v>
      </c>
      <c r="GK11" s="113"/>
      <c r="GL11" s="113"/>
      <c r="GM11" s="101" t="s">
        <v>2230</v>
      </c>
      <c r="GN11" s="101"/>
      <c r="GO11" s="101"/>
      <c r="GP11" s="113" t="s">
        <v>2231</v>
      </c>
      <c r="GQ11" s="113"/>
      <c r="GR11" s="114"/>
      <c r="GS11" s="112" t="s">
        <v>2232</v>
      </c>
      <c r="GT11" s="113"/>
      <c r="GU11" s="114"/>
      <c r="GV11" s="112" t="s">
        <v>2233</v>
      </c>
      <c r="GW11" s="113"/>
      <c r="GX11" s="114"/>
      <c r="GY11" s="112" t="s">
        <v>2234</v>
      </c>
      <c r="GZ11" s="113"/>
      <c r="HA11" s="114"/>
      <c r="HB11" s="112" t="s">
        <v>2344</v>
      </c>
      <c r="HC11" s="113"/>
      <c r="HD11" s="114"/>
      <c r="HE11" s="112" t="s">
        <v>2345</v>
      </c>
      <c r="HF11" s="113"/>
      <c r="HG11" s="114"/>
      <c r="HH11" s="112" t="s">
        <v>2346</v>
      </c>
      <c r="HI11" s="113"/>
      <c r="HJ11" s="114"/>
      <c r="HK11" s="112" t="s">
        <v>2347</v>
      </c>
      <c r="HL11" s="113"/>
      <c r="HM11" s="114"/>
      <c r="HN11" s="112" t="s">
        <v>2348</v>
      </c>
      <c r="HO11" s="113"/>
      <c r="HP11" s="114"/>
      <c r="HQ11" s="112" t="s">
        <v>2349</v>
      </c>
      <c r="HR11" s="113"/>
      <c r="HS11" s="114"/>
      <c r="HT11" s="112" t="s">
        <v>2350</v>
      </c>
      <c r="HU11" s="113"/>
      <c r="HV11" s="114"/>
      <c r="HW11" s="112" t="s">
        <v>2351</v>
      </c>
      <c r="HX11" s="113"/>
      <c r="HY11" s="114"/>
      <c r="HZ11" s="112" t="s">
        <v>2352</v>
      </c>
      <c r="IA11" s="113"/>
      <c r="IB11" s="114"/>
      <c r="IC11" s="112" t="s">
        <v>2353</v>
      </c>
      <c r="ID11" s="113"/>
      <c r="IE11" s="114"/>
      <c r="IF11" s="112" t="s">
        <v>2235</v>
      </c>
      <c r="IG11" s="113"/>
      <c r="IH11" s="114"/>
      <c r="II11" s="112" t="s">
        <v>2236</v>
      </c>
      <c r="IJ11" s="113"/>
      <c r="IK11" s="114"/>
      <c r="IL11" s="112" t="s">
        <v>2237</v>
      </c>
      <c r="IM11" s="113"/>
      <c r="IN11" s="114"/>
      <c r="IO11" s="112" t="s">
        <v>2238</v>
      </c>
      <c r="IP11" s="113"/>
      <c r="IQ11" s="114"/>
      <c r="IR11" s="112" t="s">
        <v>2354</v>
      </c>
      <c r="IS11" s="113"/>
      <c r="IT11" s="114"/>
      <c r="IU11" s="112" t="s">
        <v>2239</v>
      </c>
      <c r="IV11" s="113"/>
      <c r="IW11" s="114"/>
      <c r="IX11" s="112" t="s">
        <v>2240</v>
      </c>
      <c r="IY11" s="113"/>
      <c r="IZ11" s="114"/>
      <c r="JA11" s="112" t="s">
        <v>2241</v>
      </c>
      <c r="JB11" s="113"/>
      <c r="JC11" s="114"/>
      <c r="JD11" s="112" t="s">
        <v>2242</v>
      </c>
      <c r="JE11" s="113"/>
      <c r="JF11" s="113"/>
      <c r="JG11" s="101" t="s">
        <v>2243</v>
      </c>
      <c r="JH11" s="101"/>
      <c r="JI11" s="101"/>
      <c r="JJ11" s="101" t="s">
        <v>2381</v>
      </c>
      <c r="JK11" s="101"/>
      <c r="JL11" s="101"/>
      <c r="JM11" s="101" t="s">
        <v>2382</v>
      </c>
      <c r="JN11" s="101"/>
      <c r="JO11" s="101"/>
      <c r="JP11" s="101" t="s">
        <v>2383</v>
      </c>
      <c r="JQ11" s="101"/>
      <c r="JR11" s="101"/>
      <c r="JS11" s="101" t="s">
        <v>2384</v>
      </c>
      <c r="JT11" s="101"/>
      <c r="JU11" s="101"/>
      <c r="JV11" s="101" t="s">
        <v>2385</v>
      </c>
      <c r="JW11" s="101"/>
      <c r="JX11" s="101"/>
      <c r="JY11" s="101" t="s">
        <v>2386</v>
      </c>
      <c r="JZ11" s="101"/>
      <c r="KA11" s="101"/>
      <c r="KB11" s="101" t="s">
        <v>2387</v>
      </c>
      <c r="KC11" s="101"/>
      <c r="KD11" s="101"/>
      <c r="KE11" s="101" t="s">
        <v>2388</v>
      </c>
      <c r="KF11" s="101"/>
      <c r="KG11" s="101"/>
      <c r="KH11" s="101" t="s">
        <v>2389</v>
      </c>
      <c r="KI11" s="101"/>
      <c r="KJ11" s="101"/>
      <c r="KK11" s="101" t="s">
        <v>2390</v>
      </c>
      <c r="KL11" s="101"/>
      <c r="KM11" s="101"/>
      <c r="KN11" s="101" t="s">
        <v>2391</v>
      </c>
      <c r="KO11" s="101"/>
      <c r="KP11" s="101"/>
      <c r="KQ11" s="101" t="s">
        <v>2392</v>
      </c>
      <c r="KR11" s="101"/>
      <c r="KS11" s="101"/>
      <c r="KT11" s="101" t="s">
        <v>2393</v>
      </c>
      <c r="KU11" s="101"/>
      <c r="KV11" s="101"/>
      <c r="KW11" s="114" t="s">
        <v>2244</v>
      </c>
      <c r="KX11" s="101"/>
      <c r="KY11" s="101"/>
      <c r="KZ11" s="101" t="s">
        <v>2245</v>
      </c>
      <c r="LA11" s="101"/>
      <c r="LB11" s="101"/>
      <c r="LC11" s="101" t="s">
        <v>2246</v>
      </c>
      <c r="LD11" s="101"/>
      <c r="LE11" s="101"/>
      <c r="LF11" s="101" t="s">
        <v>2355</v>
      </c>
      <c r="LG11" s="101"/>
      <c r="LH11" s="101"/>
      <c r="LI11" s="101" t="s">
        <v>2247</v>
      </c>
      <c r="LJ11" s="101"/>
      <c r="LK11" s="101"/>
      <c r="LL11" s="101" t="s">
        <v>2248</v>
      </c>
      <c r="LM11" s="101"/>
      <c r="LN11" s="101"/>
      <c r="LO11" s="101" t="s">
        <v>2249</v>
      </c>
      <c r="LP11" s="101"/>
      <c r="LQ11" s="101"/>
      <c r="LR11" s="101" t="s">
        <v>2250</v>
      </c>
      <c r="LS11" s="101"/>
      <c r="LT11" s="101"/>
      <c r="LU11" s="101" t="s">
        <v>2251</v>
      </c>
      <c r="LV11" s="101"/>
      <c r="LW11" s="101"/>
      <c r="LX11" s="101" t="s">
        <v>2252</v>
      </c>
      <c r="LY11" s="101"/>
      <c r="LZ11" s="101"/>
      <c r="MA11" s="101" t="s">
        <v>2253</v>
      </c>
      <c r="MB11" s="101"/>
      <c r="MC11" s="101"/>
      <c r="MD11" s="101" t="s">
        <v>2254</v>
      </c>
      <c r="ME11" s="101"/>
      <c r="MF11" s="112"/>
      <c r="MG11" s="101" t="s">
        <v>2255</v>
      </c>
      <c r="MH11" s="101"/>
      <c r="MI11" s="101"/>
      <c r="MJ11" s="101" t="s">
        <v>2394</v>
      </c>
      <c r="MK11" s="101"/>
      <c r="ML11" s="101"/>
      <c r="MM11" s="101" t="s">
        <v>2395</v>
      </c>
      <c r="MN11" s="101"/>
      <c r="MO11" s="101"/>
      <c r="MP11" s="114" t="s">
        <v>2256</v>
      </c>
      <c r="MQ11" s="101"/>
      <c r="MR11" s="101"/>
      <c r="MS11" s="101" t="s">
        <v>2257</v>
      </c>
      <c r="MT11" s="101"/>
      <c r="MU11" s="101"/>
      <c r="MV11" s="101" t="s">
        <v>2258</v>
      </c>
      <c r="MW11" s="101"/>
      <c r="MX11" s="101"/>
      <c r="MY11" s="101" t="s">
        <v>2356</v>
      </c>
      <c r="MZ11" s="101"/>
      <c r="NA11" s="101"/>
      <c r="NB11" s="101" t="s">
        <v>2259</v>
      </c>
      <c r="NC11" s="101"/>
      <c r="ND11" s="101"/>
      <c r="NE11" s="101" t="s">
        <v>2260</v>
      </c>
      <c r="NF11" s="101"/>
      <c r="NG11" s="101"/>
      <c r="NH11" s="101" t="s">
        <v>2261</v>
      </c>
      <c r="NI11" s="101"/>
      <c r="NJ11" s="101"/>
      <c r="NK11" s="137" t="s">
        <v>2262</v>
      </c>
      <c r="NL11" s="138"/>
      <c r="NM11" s="139"/>
      <c r="NN11" s="137" t="s">
        <v>2263</v>
      </c>
      <c r="NO11" s="138"/>
      <c r="NP11" s="139"/>
      <c r="NQ11" s="137" t="s">
        <v>2264</v>
      </c>
      <c r="NR11" s="138"/>
      <c r="NS11" s="139"/>
      <c r="NT11" s="137" t="s">
        <v>2265</v>
      </c>
      <c r="NU11" s="138"/>
      <c r="NV11" s="139"/>
      <c r="NW11" s="137" t="s">
        <v>2266</v>
      </c>
      <c r="NX11" s="138"/>
      <c r="NY11" s="139"/>
      <c r="NZ11" s="137" t="s">
        <v>2267</v>
      </c>
      <c r="OA11" s="138"/>
      <c r="OB11" s="139"/>
      <c r="OC11" s="137" t="s">
        <v>2357</v>
      </c>
      <c r="OD11" s="138"/>
      <c r="OE11" s="139"/>
      <c r="OF11" s="137" t="s">
        <v>2268</v>
      </c>
      <c r="OG11" s="138"/>
      <c r="OH11" s="139"/>
      <c r="OI11" s="137" t="s">
        <v>2269</v>
      </c>
      <c r="OJ11" s="138"/>
      <c r="OK11" s="139"/>
      <c r="OL11" s="137" t="s">
        <v>2270</v>
      </c>
      <c r="OM11" s="138"/>
      <c r="ON11" s="139"/>
      <c r="OO11" s="137" t="s">
        <v>2271</v>
      </c>
      <c r="OP11" s="138"/>
      <c r="OQ11" s="139"/>
      <c r="OR11" s="137" t="s">
        <v>2272</v>
      </c>
      <c r="OS11" s="138"/>
      <c r="OT11" s="139"/>
      <c r="OU11" s="112" t="s">
        <v>2273</v>
      </c>
      <c r="OV11" s="113"/>
      <c r="OW11" s="114"/>
      <c r="OX11" s="112" t="s">
        <v>2274</v>
      </c>
      <c r="OY11" s="113"/>
      <c r="OZ11" s="114"/>
      <c r="PA11" s="112" t="s">
        <v>2275</v>
      </c>
      <c r="PB11" s="113"/>
      <c r="PC11" s="114"/>
      <c r="PD11" s="137" t="s">
        <v>2276</v>
      </c>
      <c r="PE11" s="138"/>
      <c r="PF11" s="139"/>
      <c r="PG11" s="137" t="s">
        <v>2358</v>
      </c>
      <c r="PH11" s="138"/>
      <c r="PI11" s="139"/>
      <c r="PJ11" s="112" t="s">
        <v>2277</v>
      </c>
      <c r="PK11" s="113"/>
      <c r="PL11" s="114"/>
      <c r="PM11" s="112" t="s">
        <v>2278</v>
      </c>
      <c r="PN11" s="113"/>
      <c r="PO11" s="114"/>
      <c r="PP11" s="112" t="s">
        <v>2279</v>
      </c>
      <c r="PQ11" s="113"/>
      <c r="PR11" s="114"/>
      <c r="PS11" s="114" t="s">
        <v>2280</v>
      </c>
      <c r="PT11" s="101"/>
      <c r="PU11" s="101"/>
      <c r="PV11" s="101" t="s">
        <v>2281</v>
      </c>
      <c r="PW11" s="101"/>
      <c r="PX11" s="101"/>
      <c r="PY11" s="151" t="s">
        <v>2282</v>
      </c>
      <c r="PZ11" s="152"/>
      <c r="QA11" s="153"/>
      <c r="QB11" s="101" t="s">
        <v>2283</v>
      </c>
      <c r="QC11" s="101"/>
      <c r="QD11" s="101"/>
      <c r="QE11" s="101" t="s">
        <v>2284</v>
      </c>
      <c r="QF11" s="101"/>
      <c r="QG11" s="101"/>
      <c r="QH11" s="101" t="s">
        <v>2285</v>
      </c>
      <c r="QI11" s="101"/>
      <c r="QJ11" s="101"/>
      <c r="QK11" s="101" t="s">
        <v>2359</v>
      </c>
      <c r="QL11" s="101"/>
      <c r="QM11" s="101"/>
      <c r="QN11" s="101" t="s">
        <v>2286</v>
      </c>
      <c r="QO11" s="101"/>
      <c r="QP11" s="101"/>
      <c r="QQ11" s="101" t="s">
        <v>2287</v>
      </c>
      <c r="QR11" s="101"/>
      <c r="QS11" s="101"/>
      <c r="QT11" s="137" t="s">
        <v>2288</v>
      </c>
      <c r="QU11" s="138"/>
      <c r="QV11" s="139"/>
      <c r="QW11" s="137" t="s">
        <v>2289</v>
      </c>
      <c r="QX11" s="138"/>
      <c r="QY11" s="139"/>
      <c r="QZ11" s="137" t="s">
        <v>2290</v>
      </c>
      <c r="RA11" s="138"/>
      <c r="RB11" s="138"/>
      <c r="RC11" s="101" t="s">
        <v>2360</v>
      </c>
      <c r="RD11" s="101"/>
      <c r="RE11" s="101"/>
      <c r="RF11" s="137" t="s">
        <v>2361</v>
      </c>
      <c r="RG11" s="138"/>
      <c r="RH11" s="139"/>
      <c r="RI11" s="137" t="s">
        <v>2362</v>
      </c>
      <c r="RJ11" s="138"/>
      <c r="RK11" s="139"/>
      <c r="RL11" s="137" t="s">
        <v>2363</v>
      </c>
      <c r="RM11" s="138"/>
      <c r="RN11" s="139"/>
      <c r="RO11" s="137" t="s">
        <v>2364</v>
      </c>
      <c r="RP11" s="138"/>
      <c r="RQ11" s="139"/>
      <c r="RR11" s="137" t="s">
        <v>2365</v>
      </c>
      <c r="RS11" s="138"/>
      <c r="RT11" s="139"/>
      <c r="RU11" s="137" t="s">
        <v>2366</v>
      </c>
      <c r="RV11" s="138"/>
      <c r="RW11" s="139"/>
      <c r="RX11" s="137" t="s">
        <v>2367</v>
      </c>
      <c r="RY11" s="138"/>
      <c r="RZ11" s="139"/>
      <c r="SA11" s="137" t="s">
        <v>2368</v>
      </c>
      <c r="SB11" s="138"/>
      <c r="SC11" s="138"/>
      <c r="SD11" s="138" t="s">
        <v>2369</v>
      </c>
      <c r="SE11" s="138"/>
      <c r="SF11" s="138"/>
      <c r="SG11" s="138" t="s">
        <v>2291</v>
      </c>
      <c r="SH11" s="138"/>
      <c r="SI11" s="138"/>
      <c r="SJ11" s="138" t="s">
        <v>2292</v>
      </c>
      <c r="SK11" s="138"/>
      <c r="SL11" s="138"/>
      <c r="SM11" s="101" t="s">
        <v>2293</v>
      </c>
      <c r="SN11" s="101"/>
      <c r="SO11" s="101"/>
      <c r="SP11" s="101" t="s">
        <v>2294</v>
      </c>
      <c r="SQ11" s="101"/>
      <c r="SR11" s="101"/>
      <c r="SS11" s="101" t="s">
        <v>2370</v>
      </c>
      <c r="ST11" s="101"/>
      <c r="SU11" s="101"/>
      <c r="SV11" s="101" t="s">
        <v>2295</v>
      </c>
      <c r="SW11" s="101"/>
      <c r="SX11" s="101"/>
      <c r="SY11" s="101" t="s">
        <v>2296</v>
      </c>
      <c r="SZ11" s="101"/>
      <c r="TA11" s="101"/>
      <c r="TB11" s="101" t="s">
        <v>2297</v>
      </c>
      <c r="TC11" s="101"/>
      <c r="TD11" s="101"/>
      <c r="TE11" s="101" t="s">
        <v>2298</v>
      </c>
      <c r="TF11" s="101"/>
      <c r="TG11" s="101"/>
      <c r="TH11" s="101" t="s">
        <v>2299</v>
      </c>
      <c r="TI11" s="101"/>
      <c r="TJ11" s="101"/>
      <c r="TK11" s="101" t="s">
        <v>2300</v>
      </c>
      <c r="TL11" s="101"/>
      <c r="TM11" s="101"/>
      <c r="TN11" s="101" t="s">
        <v>2301</v>
      </c>
      <c r="TO11" s="101"/>
      <c r="TP11" s="101"/>
      <c r="TQ11" s="101" t="s">
        <v>2396</v>
      </c>
      <c r="TR11" s="101"/>
      <c r="TS11" s="101"/>
      <c r="TT11" s="101" t="s">
        <v>2397</v>
      </c>
      <c r="TU11" s="101"/>
      <c r="TV11" s="101"/>
      <c r="TW11" s="101" t="s">
        <v>2398</v>
      </c>
      <c r="TX11" s="101"/>
      <c r="TY11" s="101"/>
      <c r="TZ11" s="112" t="s">
        <v>2399</v>
      </c>
      <c r="UA11" s="123"/>
      <c r="UB11" s="124"/>
      <c r="UC11" s="114" t="s">
        <v>2302</v>
      </c>
      <c r="UD11" s="101"/>
      <c r="UE11" s="101"/>
      <c r="UF11" s="101" t="s">
        <v>2303</v>
      </c>
      <c r="UG11" s="101"/>
      <c r="UH11" s="101"/>
      <c r="UI11" s="101" t="s">
        <v>2304</v>
      </c>
      <c r="UJ11" s="101"/>
      <c r="UK11" s="101"/>
      <c r="UL11" s="101" t="s">
        <v>2371</v>
      </c>
      <c r="UM11" s="101"/>
      <c r="UN11" s="101"/>
      <c r="UO11" s="101" t="s">
        <v>2305</v>
      </c>
      <c r="UP11" s="101"/>
      <c r="UQ11" s="101"/>
      <c r="UR11" s="101" t="s">
        <v>2306</v>
      </c>
      <c r="US11" s="101"/>
      <c r="UT11" s="101"/>
      <c r="UU11" s="101" t="s">
        <v>2307</v>
      </c>
      <c r="UV11" s="101"/>
      <c r="UW11" s="101"/>
      <c r="UX11" s="101" t="s">
        <v>2308</v>
      </c>
      <c r="UY11" s="101"/>
      <c r="UZ11" s="101"/>
      <c r="VA11" s="101" t="s">
        <v>2309</v>
      </c>
      <c r="VB11" s="101"/>
      <c r="VC11" s="101"/>
      <c r="VD11" s="101" t="s">
        <v>2310</v>
      </c>
      <c r="VE11" s="101"/>
      <c r="VF11" s="101"/>
      <c r="VG11" s="101" t="s">
        <v>2311</v>
      </c>
      <c r="VH11" s="101"/>
      <c r="VI11" s="101"/>
      <c r="VJ11" s="101" t="s">
        <v>2312</v>
      </c>
      <c r="VK11" s="101"/>
      <c r="VL11" s="101"/>
      <c r="VM11" s="101" t="s">
        <v>2313</v>
      </c>
      <c r="VN11" s="101"/>
      <c r="VO11" s="101"/>
      <c r="VP11" s="101" t="s">
        <v>2372</v>
      </c>
      <c r="VQ11" s="101"/>
      <c r="VR11" s="101"/>
      <c r="VS11" s="101" t="s">
        <v>2314</v>
      </c>
      <c r="VT11" s="101"/>
      <c r="VU11" s="101"/>
      <c r="VV11" s="101" t="s">
        <v>2315</v>
      </c>
      <c r="VW11" s="101"/>
      <c r="VX11" s="101"/>
      <c r="VY11" s="101" t="s">
        <v>2316</v>
      </c>
      <c r="VZ11" s="101"/>
      <c r="WA11" s="112"/>
      <c r="WB11" s="101" t="s">
        <v>2317</v>
      </c>
      <c r="WC11" s="101"/>
      <c r="WD11" s="112"/>
      <c r="WE11" s="101" t="s">
        <v>2318</v>
      </c>
      <c r="WF11" s="101"/>
      <c r="WG11" s="112"/>
      <c r="WH11" s="101" t="s">
        <v>2319</v>
      </c>
      <c r="WI11" s="101"/>
      <c r="WJ11" s="112"/>
      <c r="WK11" s="112" t="s">
        <v>2320</v>
      </c>
      <c r="WL11" s="123"/>
      <c r="WM11" s="123"/>
      <c r="WN11" s="112" t="s">
        <v>2321</v>
      </c>
      <c r="WO11" s="113"/>
      <c r="WP11" s="114"/>
      <c r="WQ11" s="112" t="s">
        <v>2322</v>
      </c>
      <c r="WR11" s="113"/>
      <c r="WS11" s="114"/>
      <c r="WT11" s="112" t="s">
        <v>2373</v>
      </c>
      <c r="WU11" s="113"/>
      <c r="WV11" s="114"/>
      <c r="WW11" s="112" t="s">
        <v>2323</v>
      </c>
      <c r="WX11" s="113"/>
      <c r="WY11" s="114"/>
      <c r="WZ11" s="112" t="s">
        <v>2324</v>
      </c>
      <c r="XA11" s="113"/>
      <c r="XB11" s="114"/>
      <c r="XC11" s="112" t="s">
        <v>2325</v>
      </c>
      <c r="XD11" s="113"/>
      <c r="XE11" s="114"/>
      <c r="XF11" s="112" t="s">
        <v>2326</v>
      </c>
      <c r="XG11" s="113"/>
      <c r="XH11" s="114"/>
      <c r="XI11" s="112" t="s">
        <v>2327</v>
      </c>
      <c r="XJ11" s="113"/>
      <c r="XK11" s="114"/>
      <c r="XL11" s="112" t="s">
        <v>2328</v>
      </c>
      <c r="XM11" s="113"/>
      <c r="XN11" s="114"/>
      <c r="XO11" s="112" t="s">
        <v>2329</v>
      </c>
      <c r="XP11" s="113"/>
      <c r="XQ11" s="114"/>
      <c r="XR11" s="112" t="s">
        <v>2330</v>
      </c>
      <c r="XS11" s="113"/>
      <c r="XT11" s="114"/>
      <c r="XU11" s="112" t="s">
        <v>2331</v>
      </c>
      <c r="XV11" s="113"/>
      <c r="XW11" s="114"/>
      <c r="XX11" s="112" t="s">
        <v>2374</v>
      </c>
      <c r="XY11" s="113"/>
      <c r="XZ11" s="114"/>
      <c r="YA11" s="112" t="s">
        <v>2332</v>
      </c>
      <c r="YB11" s="113"/>
      <c r="YC11" s="114"/>
      <c r="YD11" s="112" t="s">
        <v>2333</v>
      </c>
      <c r="YE11" s="113"/>
      <c r="YF11" s="114"/>
      <c r="YG11" s="112" t="s">
        <v>2334</v>
      </c>
      <c r="YH11" s="113"/>
      <c r="YI11" s="114"/>
      <c r="YJ11" s="112" t="s">
        <v>2335</v>
      </c>
      <c r="YK11" s="113"/>
      <c r="YL11" s="114"/>
      <c r="YM11" s="112" t="s">
        <v>2336</v>
      </c>
      <c r="YN11" s="113"/>
      <c r="YO11" s="113"/>
      <c r="YP11" s="101" t="s">
        <v>2400</v>
      </c>
      <c r="YQ11" s="101"/>
      <c r="YR11" s="101"/>
      <c r="YS11" s="101" t="s">
        <v>2401</v>
      </c>
      <c r="YT11" s="101"/>
      <c r="YU11" s="101"/>
      <c r="YV11" s="101" t="s">
        <v>2402</v>
      </c>
      <c r="YW11" s="101"/>
      <c r="YX11" s="101"/>
      <c r="YY11" s="101" t="s">
        <v>2403</v>
      </c>
      <c r="YZ11" s="101"/>
      <c r="ZA11" s="101"/>
      <c r="ZB11" s="101" t="s">
        <v>2404</v>
      </c>
      <c r="ZC11" s="101"/>
      <c r="ZD11" s="101"/>
      <c r="ZE11" s="101" t="s">
        <v>2405</v>
      </c>
      <c r="ZF11" s="101"/>
      <c r="ZG11" s="101"/>
      <c r="ZH11" s="101" t="s">
        <v>2406</v>
      </c>
      <c r="ZI11" s="101"/>
      <c r="ZJ11" s="101"/>
      <c r="ZK11" s="101" t="s">
        <v>2407</v>
      </c>
      <c r="ZL11" s="101"/>
      <c r="ZM11" s="101"/>
      <c r="ZN11" s="101" t="s">
        <v>2408</v>
      </c>
      <c r="ZO11" s="101"/>
      <c r="ZP11" s="101"/>
      <c r="ZQ11" s="101" t="s">
        <v>2409</v>
      </c>
      <c r="ZR11" s="101"/>
      <c r="ZS11" s="101"/>
      <c r="ZT11" s="101" t="s">
        <v>2410</v>
      </c>
      <c r="ZU11" s="101"/>
      <c r="ZV11" s="101"/>
      <c r="ZW11" s="101" t="s">
        <v>2411</v>
      </c>
      <c r="ZX11" s="101"/>
      <c r="ZY11" s="101"/>
      <c r="ZZ11" s="101" t="s">
        <v>2412</v>
      </c>
      <c r="AAA11" s="101"/>
      <c r="AAB11" s="101"/>
      <c r="AAC11" s="101" t="s">
        <v>2413</v>
      </c>
      <c r="AAD11" s="101"/>
      <c r="AAE11" s="101"/>
    </row>
    <row r="12" spans="1:707" ht="124.9" customHeight="1" thickBot="1" x14ac:dyDescent="0.3">
      <c r="A12" s="91"/>
      <c r="B12" s="91"/>
      <c r="C12" s="99" t="s">
        <v>2414</v>
      </c>
      <c r="D12" s="100"/>
      <c r="E12" s="107"/>
      <c r="F12" s="99" t="s">
        <v>2418</v>
      </c>
      <c r="G12" s="100"/>
      <c r="H12" s="107"/>
      <c r="I12" s="99" t="s">
        <v>2422</v>
      </c>
      <c r="J12" s="100"/>
      <c r="K12" s="107"/>
      <c r="L12" s="99" t="s">
        <v>2424</v>
      </c>
      <c r="M12" s="100"/>
      <c r="N12" s="107"/>
      <c r="O12" s="99" t="s">
        <v>2428</v>
      </c>
      <c r="P12" s="100"/>
      <c r="Q12" s="107"/>
      <c r="R12" s="99" t="s">
        <v>2432</v>
      </c>
      <c r="S12" s="100"/>
      <c r="T12" s="107"/>
      <c r="U12" s="99" t="s">
        <v>2433</v>
      </c>
      <c r="V12" s="100"/>
      <c r="W12" s="107"/>
      <c r="X12" s="99" t="s">
        <v>2437</v>
      </c>
      <c r="Y12" s="100"/>
      <c r="Z12" s="107"/>
      <c r="AA12" s="99" t="s">
        <v>2441</v>
      </c>
      <c r="AB12" s="100"/>
      <c r="AC12" s="107"/>
      <c r="AD12" s="99" t="s">
        <v>2445</v>
      </c>
      <c r="AE12" s="100"/>
      <c r="AF12" s="107"/>
      <c r="AG12" s="99" t="s">
        <v>2449</v>
      </c>
      <c r="AH12" s="100"/>
      <c r="AI12" s="107"/>
      <c r="AJ12" s="99" t="s">
        <v>2453</v>
      </c>
      <c r="AK12" s="100"/>
      <c r="AL12" s="107"/>
      <c r="AM12" s="99" t="s">
        <v>2457</v>
      </c>
      <c r="AN12" s="100"/>
      <c r="AO12" s="107"/>
      <c r="AP12" s="131" t="s">
        <v>2461</v>
      </c>
      <c r="AQ12" s="132"/>
      <c r="AR12" s="133"/>
      <c r="AS12" s="154" t="s">
        <v>2465</v>
      </c>
      <c r="AT12" s="155"/>
      <c r="AU12" s="156"/>
      <c r="AV12" s="131" t="s">
        <v>2469</v>
      </c>
      <c r="AW12" s="132"/>
      <c r="AX12" s="133"/>
      <c r="AY12" s="99" t="s">
        <v>2473</v>
      </c>
      <c r="AZ12" s="100"/>
      <c r="BA12" s="107"/>
      <c r="BB12" s="99" t="s">
        <v>2477</v>
      </c>
      <c r="BC12" s="100"/>
      <c r="BD12" s="107"/>
      <c r="BE12" s="99" t="s">
        <v>2480</v>
      </c>
      <c r="BF12" s="100"/>
      <c r="BG12" s="107"/>
      <c r="BH12" s="99" t="s">
        <v>2484</v>
      </c>
      <c r="BI12" s="100"/>
      <c r="BJ12" s="107"/>
      <c r="BK12" s="99" t="s">
        <v>2488</v>
      </c>
      <c r="BL12" s="100"/>
      <c r="BM12" s="107"/>
      <c r="BN12" s="99" t="s">
        <v>2491</v>
      </c>
      <c r="BO12" s="100"/>
      <c r="BP12" s="107"/>
      <c r="BQ12" s="99" t="s">
        <v>2495</v>
      </c>
      <c r="BR12" s="100"/>
      <c r="BS12" s="107"/>
      <c r="BT12" s="99" t="s">
        <v>2499</v>
      </c>
      <c r="BU12" s="100"/>
      <c r="BV12" s="107"/>
      <c r="BW12" s="99" t="s">
        <v>2503</v>
      </c>
      <c r="BX12" s="100"/>
      <c r="BY12" s="107"/>
      <c r="BZ12" s="99" t="s">
        <v>2504</v>
      </c>
      <c r="CA12" s="100"/>
      <c r="CB12" s="107"/>
      <c r="CC12" s="99" t="s">
        <v>2505</v>
      </c>
      <c r="CD12" s="100"/>
      <c r="CE12" s="107"/>
      <c r="CF12" s="99" t="s">
        <v>2509</v>
      </c>
      <c r="CG12" s="100"/>
      <c r="CH12" s="107"/>
      <c r="CI12" s="99" t="s">
        <v>2513</v>
      </c>
      <c r="CJ12" s="100"/>
      <c r="CK12" s="107"/>
      <c r="CL12" s="99" t="s">
        <v>2517</v>
      </c>
      <c r="CM12" s="100"/>
      <c r="CN12" s="107"/>
      <c r="CO12" s="99" t="s">
        <v>2521</v>
      </c>
      <c r="CP12" s="100"/>
      <c r="CQ12" s="107"/>
      <c r="CR12" s="99" t="s">
        <v>2524</v>
      </c>
      <c r="CS12" s="100"/>
      <c r="CT12" s="107"/>
      <c r="CU12" s="99" t="s">
        <v>2528</v>
      </c>
      <c r="CV12" s="100"/>
      <c r="CW12" s="107"/>
      <c r="CX12" s="99" t="s">
        <v>2529</v>
      </c>
      <c r="CY12" s="100"/>
      <c r="CZ12" s="107"/>
      <c r="DA12" s="99" t="s">
        <v>2530</v>
      </c>
      <c r="DB12" s="100"/>
      <c r="DC12" s="107"/>
      <c r="DD12" s="99" t="s">
        <v>2534</v>
      </c>
      <c r="DE12" s="100"/>
      <c r="DF12" s="107"/>
      <c r="DG12" s="99" t="s">
        <v>2535</v>
      </c>
      <c r="DH12" s="100"/>
      <c r="DI12" s="107"/>
      <c r="DJ12" s="131" t="s">
        <v>1729</v>
      </c>
      <c r="DK12" s="132"/>
      <c r="DL12" s="133"/>
      <c r="DM12" s="99" t="s">
        <v>2538</v>
      </c>
      <c r="DN12" s="100"/>
      <c r="DO12" s="107"/>
      <c r="DP12" s="99" t="s">
        <v>2539</v>
      </c>
      <c r="DQ12" s="100"/>
      <c r="DR12" s="107"/>
      <c r="DS12" s="99" t="s">
        <v>2543</v>
      </c>
      <c r="DT12" s="100"/>
      <c r="DU12" s="107"/>
      <c r="DV12" s="99" t="s">
        <v>2547</v>
      </c>
      <c r="DW12" s="100"/>
      <c r="DX12" s="107"/>
      <c r="DY12" s="99" t="s">
        <v>2551</v>
      </c>
      <c r="DZ12" s="100"/>
      <c r="EA12" s="107"/>
      <c r="EB12" s="99" t="s">
        <v>2555</v>
      </c>
      <c r="EC12" s="100"/>
      <c r="ED12" s="107"/>
      <c r="EE12" s="99" t="s">
        <v>2559</v>
      </c>
      <c r="EF12" s="100"/>
      <c r="EG12" s="107"/>
      <c r="EH12" s="99" t="s">
        <v>2561</v>
      </c>
      <c r="EI12" s="100"/>
      <c r="EJ12" s="107"/>
      <c r="EK12" s="99" t="s">
        <v>2565</v>
      </c>
      <c r="EL12" s="100"/>
      <c r="EM12" s="107"/>
      <c r="EN12" s="99" t="s">
        <v>2568</v>
      </c>
      <c r="EO12" s="100"/>
      <c r="EP12" s="107"/>
      <c r="EQ12" s="131" t="s">
        <v>2569</v>
      </c>
      <c r="ER12" s="132"/>
      <c r="ES12" s="133"/>
      <c r="ET12" s="99" t="s">
        <v>2573</v>
      </c>
      <c r="EU12" s="100"/>
      <c r="EV12" s="107"/>
      <c r="EW12" s="131" t="s">
        <v>2575</v>
      </c>
      <c r="EX12" s="132"/>
      <c r="EY12" s="133"/>
      <c r="EZ12" s="99" t="s">
        <v>2576</v>
      </c>
      <c r="FA12" s="100"/>
      <c r="FB12" s="107"/>
      <c r="FC12" s="131" t="s">
        <v>2577</v>
      </c>
      <c r="FD12" s="132"/>
      <c r="FE12" s="133"/>
      <c r="FF12" s="99" t="s">
        <v>2579</v>
      </c>
      <c r="FG12" s="100"/>
      <c r="FH12" s="107"/>
      <c r="FI12" s="99" t="s">
        <v>2583</v>
      </c>
      <c r="FJ12" s="100"/>
      <c r="FK12" s="107"/>
      <c r="FL12" s="131" t="s">
        <v>2587</v>
      </c>
      <c r="FM12" s="132"/>
      <c r="FN12" s="133"/>
      <c r="FO12" s="99" t="s">
        <v>2591</v>
      </c>
      <c r="FP12" s="100"/>
      <c r="FQ12" s="107"/>
      <c r="FR12" s="99" t="s">
        <v>2595</v>
      </c>
      <c r="FS12" s="100"/>
      <c r="FT12" s="107"/>
      <c r="FU12" s="99" t="s">
        <v>2599</v>
      </c>
      <c r="FV12" s="100"/>
      <c r="FW12" s="107"/>
      <c r="FX12" s="99" t="s">
        <v>2603</v>
      </c>
      <c r="FY12" s="100"/>
      <c r="FZ12" s="107"/>
      <c r="GA12" s="99" t="s">
        <v>2606</v>
      </c>
      <c r="GB12" s="100"/>
      <c r="GC12" s="107"/>
      <c r="GD12" s="99" t="s">
        <v>2610</v>
      </c>
      <c r="GE12" s="100"/>
      <c r="GF12" s="107"/>
      <c r="GG12" s="99" t="s">
        <v>2614</v>
      </c>
      <c r="GH12" s="100"/>
      <c r="GI12" s="107"/>
      <c r="GJ12" s="131" t="s">
        <v>2618</v>
      </c>
      <c r="GK12" s="132"/>
      <c r="GL12" s="133"/>
      <c r="GM12" s="131" t="s">
        <v>2622</v>
      </c>
      <c r="GN12" s="132"/>
      <c r="GO12" s="133"/>
      <c r="GP12" s="99" t="s">
        <v>2626</v>
      </c>
      <c r="GQ12" s="100"/>
      <c r="GR12" s="107"/>
      <c r="GS12" s="131" t="s">
        <v>2627</v>
      </c>
      <c r="GT12" s="132"/>
      <c r="GU12" s="133"/>
      <c r="GV12" s="99" t="s">
        <v>2631</v>
      </c>
      <c r="GW12" s="100"/>
      <c r="GX12" s="107"/>
      <c r="GY12" s="99" t="s">
        <v>2635</v>
      </c>
      <c r="GZ12" s="100"/>
      <c r="HA12" s="107"/>
      <c r="HB12" s="99" t="s">
        <v>2639</v>
      </c>
      <c r="HC12" s="100"/>
      <c r="HD12" s="107"/>
      <c r="HE12" s="99" t="s">
        <v>2643</v>
      </c>
      <c r="HF12" s="100"/>
      <c r="HG12" s="107"/>
      <c r="HH12" s="99" t="s">
        <v>2647</v>
      </c>
      <c r="HI12" s="100"/>
      <c r="HJ12" s="107"/>
      <c r="HK12" s="99" t="s">
        <v>2651</v>
      </c>
      <c r="HL12" s="100"/>
      <c r="HM12" s="107"/>
      <c r="HN12" s="134" t="s">
        <v>2652</v>
      </c>
      <c r="HO12" s="135"/>
      <c r="HP12" s="136"/>
      <c r="HQ12" s="134" t="s">
        <v>2655</v>
      </c>
      <c r="HR12" s="135"/>
      <c r="HS12" s="136"/>
      <c r="HT12" s="134" t="s">
        <v>2658</v>
      </c>
      <c r="HU12" s="135"/>
      <c r="HV12" s="136"/>
      <c r="HW12" s="134" t="s">
        <v>2661</v>
      </c>
      <c r="HX12" s="135"/>
      <c r="HY12" s="136"/>
      <c r="HZ12" s="145" t="s">
        <v>2664</v>
      </c>
      <c r="IA12" s="146"/>
      <c r="IB12" s="147"/>
      <c r="IC12" s="134" t="s">
        <v>2667</v>
      </c>
      <c r="ID12" s="135"/>
      <c r="IE12" s="136"/>
      <c r="IF12" s="134" t="s">
        <v>2669</v>
      </c>
      <c r="IG12" s="135"/>
      <c r="IH12" s="136"/>
      <c r="II12" s="134" t="s">
        <v>2672</v>
      </c>
      <c r="IJ12" s="135"/>
      <c r="IK12" s="136"/>
      <c r="IL12" s="145" t="s">
        <v>2675</v>
      </c>
      <c r="IM12" s="179"/>
      <c r="IN12" s="49"/>
      <c r="IO12" s="145" t="s">
        <v>2676</v>
      </c>
      <c r="IP12" s="146"/>
      <c r="IQ12" s="147"/>
      <c r="IR12" s="145" t="s">
        <v>2680</v>
      </c>
      <c r="IS12" s="146"/>
      <c r="IT12" s="147"/>
      <c r="IU12" s="134" t="s">
        <v>2681</v>
      </c>
      <c r="IV12" s="135"/>
      <c r="IW12" s="136"/>
      <c r="IX12" s="145" t="s">
        <v>2683</v>
      </c>
      <c r="IY12" s="146"/>
      <c r="IZ12" s="147"/>
      <c r="JA12" s="145" t="s">
        <v>2684</v>
      </c>
      <c r="JB12" s="146"/>
      <c r="JC12" s="147"/>
      <c r="JD12" s="134" t="s">
        <v>2685</v>
      </c>
      <c r="JE12" s="135"/>
      <c r="JF12" s="136"/>
      <c r="JG12" s="134" t="s">
        <v>2689</v>
      </c>
      <c r="JH12" s="135"/>
      <c r="JI12" s="136"/>
      <c r="JJ12" s="134" t="s">
        <v>2692</v>
      </c>
      <c r="JK12" s="135"/>
      <c r="JL12" s="136"/>
      <c r="JM12" s="145" t="s">
        <v>2696</v>
      </c>
      <c r="JN12" s="146"/>
      <c r="JO12" s="147"/>
      <c r="JP12" s="134" t="s">
        <v>2700</v>
      </c>
      <c r="JQ12" s="135"/>
      <c r="JR12" s="136"/>
      <c r="JS12" s="134" t="s">
        <v>2701</v>
      </c>
      <c r="JT12" s="135"/>
      <c r="JU12" s="136"/>
      <c r="JV12" s="134" t="s">
        <v>2704</v>
      </c>
      <c r="JW12" s="135"/>
      <c r="JX12" s="136"/>
      <c r="JY12" s="176" t="s">
        <v>2709</v>
      </c>
      <c r="JZ12" s="89"/>
      <c r="KA12" s="88"/>
      <c r="KB12" s="99" t="s">
        <v>2710</v>
      </c>
      <c r="KC12" s="100"/>
      <c r="KD12" s="107"/>
      <c r="KE12" s="99" t="s">
        <v>2714</v>
      </c>
      <c r="KF12" s="100"/>
      <c r="KG12" s="107"/>
      <c r="KH12" s="99" t="s">
        <v>2715</v>
      </c>
      <c r="KI12" s="100"/>
      <c r="KJ12" s="107"/>
      <c r="KK12" s="99" t="s">
        <v>2716</v>
      </c>
      <c r="KL12" s="100"/>
      <c r="KM12" s="107"/>
      <c r="KN12" s="131" t="s">
        <v>2718</v>
      </c>
      <c r="KO12" s="132"/>
      <c r="KP12" s="133"/>
      <c r="KQ12" s="131" t="s">
        <v>2722</v>
      </c>
      <c r="KR12" s="132"/>
      <c r="KS12" s="133"/>
      <c r="KT12" s="99" t="s">
        <v>2724</v>
      </c>
      <c r="KU12" s="100"/>
      <c r="KV12" s="107"/>
      <c r="KW12" s="99" t="s">
        <v>2741</v>
      </c>
      <c r="KX12" s="100"/>
      <c r="KY12" s="107"/>
      <c r="KZ12" s="99" t="s">
        <v>2745</v>
      </c>
      <c r="LA12" s="100"/>
      <c r="LB12" s="107"/>
      <c r="LC12" s="134" t="s">
        <v>2749</v>
      </c>
      <c r="LD12" s="135"/>
      <c r="LE12" s="136"/>
      <c r="LF12" s="134" t="s">
        <v>2752</v>
      </c>
      <c r="LG12" s="135"/>
      <c r="LH12" s="136"/>
      <c r="LI12" s="134" t="s">
        <v>2755</v>
      </c>
      <c r="LJ12" s="135"/>
      <c r="LK12" s="136"/>
      <c r="LL12" s="134" t="s">
        <v>2758</v>
      </c>
      <c r="LM12" s="135"/>
      <c r="LN12" s="136"/>
      <c r="LO12" s="145" t="s">
        <v>2759</v>
      </c>
      <c r="LP12" s="146"/>
      <c r="LQ12" s="147"/>
      <c r="LR12" s="134" t="s">
        <v>2760</v>
      </c>
      <c r="LS12" s="135"/>
      <c r="LT12" s="136"/>
      <c r="LU12" s="134" t="s">
        <v>2763</v>
      </c>
      <c r="LV12" s="135"/>
      <c r="LW12" s="136"/>
      <c r="LX12" s="134" t="s">
        <v>2766</v>
      </c>
      <c r="LY12" s="135"/>
      <c r="LZ12" s="136"/>
      <c r="MA12" s="134" t="s">
        <v>2767</v>
      </c>
      <c r="MB12" s="135"/>
      <c r="MC12" s="136"/>
      <c r="MD12" s="145" t="s">
        <v>2770</v>
      </c>
      <c r="ME12" s="146"/>
      <c r="MF12" s="147"/>
      <c r="MG12" s="134" t="s">
        <v>2773</v>
      </c>
      <c r="MH12" s="135"/>
      <c r="MI12" s="136"/>
      <c r="MJ12" s="134" t="s">
        <v>2777</v>
      </c>
      <c r="MK12" s="135"/>
      <c r="ML12" s="135"/>
      <c r="MM12" s="87" t="s">
        <v>2647</v>
      </c>
      <c r="MN12" s="87"/>
      <c r="MO12" s="87"/>
      <c r="MP12" s="131" t="s">
        <v>2792</v>
      </c>
      <c r="MQ12" s="132"/>
      <c r="MR12" s="133"/>
      <c r="MS12" s="99" t="s">
        <v>2793</v>
      </c>
      <c r="MT12" s="100"/>
      <c r="MU12" s="107"/>
      <c r="MV12" s="99" t="s">
        <v>2797</v>
      </c>
      <c r="MW12" s="100"/>
      <c r="MX12" s="107"/>
      <c r="MY12" s="131" t="s">
        <v>2801</v>
      </c>
      <c r="MZ12" s="132"/>
      <c r="NA12" s="133"/>
      <c r="NB12" s="99" t="s">
        <v>2805</v>
      </c>
      <c r="NC12" s="100"/>
      <c r="ND12" s="107"/>
      <c r="NE12" s="99" t="s">
        <v>2806</v>
      </c>
      <c r="NF12" s="100"/>
      <c r="NG12" s="107"/>
      <c r="NH12" s="99" t="s">
        <v>2810</v>
      </c>
      <c r="NI12" s="100"/>
      <c r="NJ12" s="107"/>
      <c r="NK12" s="99" t="s">
        <v>2814</v>
      </c>
      <c r="NL12" s="100"/>
      <c r="NM12" s="107"/>
      <c r="NN12" s="99" t="s">
        <v>2815</v>
      </c>
      <c r="NO12" s="100"/>
      <c r="NP12" s="107"/>
      <c r="NQ12" s="99" t="s">
        <v>2819</v>
      </c>
      <c r="NR12" s="100"/>
      <c r="NS12" s="107"/>
      <c r="NT12" s="99" t="s">
        <v>2823</v>
      </c>
      <c r="NU12" s="100"/>
      <c r="NV12" s="107"/>
      <c r="NW12" s="99" t="s">
        <v>2827</v>
      </c>
      <c r="NX12" s="100"/>
      <c r="NY12" s="107"/>
      <c r="NZ12" s="99" t="s">
        <v>2831</v>
      </c>
      <c r="OA12" s="100"/>
      <c r="OB12" s="107"/>
      <c r="OC12" s="99" t="s">
        <v>2835</v>
      </c>
      <c r="OD12" s="100"/>
      <c r="OE12" s="107"/>
      <c r="OF12" s="99" t="s">
        <v>2839</v>
      </c>
      <c r="OG12" s="100"/>
      <c r="OH12" s="107"/>
      <c r="OI12" s="131" t="s">
        <v>2843</v>
      </c>
      <c r="OJ12" s="132"/>
      <c r="OK12" s="133"/>
      <c r="OL12" s="99" t="s">
        <v>2847</v>
      </c>
      <c r="OM12" s="100"/>
      <c r="ON12" s="107"/>
      <c r="OO12" s="99" t="s">
        <v>2851</v>
      </c>
      <c r="OP12" s="100"/>
      <c r="OQ12" s="107"/>
      <c r="OR12" s="134" t="s">
        <v>2855</v>
      </c>
      <c r="OS12" s="135"/>
      <c r="OT12" s="136"/>
      <c r="OU12" s="99" t="s">
        <v>2858</v>
      </c>
      <c r="OV12" s="100"/>
      <c r="OW12" s="107"/>
      <c r="OX12" s="134" t="s">
        <v>2862</v>
      </c>
      <c r="OY12" s="135"/>
      <c r="OZ12" s="136"/>
      <c r="PA12" s="134" t="s">
        <v>2865</v>
      </c>
      <c r="PB12" s="135"/>
      <c r="PC12" s="136"/>
      <c r="PD12" s="134" t="s">
        <v>2868</v>
      </c>
      <c r="PE12" s="135"/>
      <c r="PF12" s="136"/>
      <c r="PG12" s="134" t="s">
        <v>2871</v>
      </c>
      <c r="PH12" s="135"/>
      <c r="PI12" s="136"/>
      <c r="PJ12" s="134" t="s">
        <v>2874</v>
      </c>
      <c r="PK12" s="135"/>
      <c r="PL12" s="136"/>
      <c r="PM12" s="134" t="s">
        <v>2877</v>
      </c>
      <c r="PN12" s="135"/>
      <c r="PO12" s="136"/>
      <c r="PP12" s="134" t="s">
        <v>2878</v>
      </c>
      <c r="PQ12" s="135"/>
      <c r="PR12" s="136"/>
      <c r="PS12" s="99" t="s">
        <v>2881</v>
      </c>
      <c r="PT12" s="100"/>
      <c r="PU12" s="107"/>
      <c r="PV12" s="99" t="s">
        <v>2885</v>
      </c>
      <c r="PW12" s="100"/>
      <c r="PX12" s="107"/>
      <c r="PY12" s="99" t="s">
        <v>2887</v>
      </c>
      <c r="PZ12" s="100"/>
      <c r="QA12" s="107"/>
      <c r="QB12" s="99" t="s">
        <v>2891</v>
      </c>
      <c r="QC12" s="100"/>
      <c r="QD12" s="107"/>
      <c r="QE12" s="99" t="s">
        <v>2895</v>
      </c>
      <c r="QF12" s="100"/>
      <c r="QG12" s="107"/>
      <c r="QH12" s="99" t="s">
        <v>2899</v>
      </c>
      <c r="QI12" s="100"/>
      <c r="QJ12" s="107"/>
      <c r="QK12" s="99" t="s">
        <v>2903</v>
      </c>
      <c r="QL12" s="100"/>
      <c r="QM12" s="107"/>
      <c r="QN12" s="99" t="s">
        <v>2910</v>
      </c>
      <c r="QO12" s="100"/>
      <c r="QP12" s="107"/>
      <c r="QQ12" s="99" t="s">
        <v>2911</v>
      </c>
      <c r="QR12" s="100"/>
      <c r="QS12" s="107"/>
      <c r="QT12" s="99" t="s">
        <v>2914</v>
      </c>
      <c r="QU12" s="100"/>
      <c r="QV12" s="107"/>
      <c r="QW12" s="99" t="s">
        <v>2918</v>
      </c>
      <c r="QX12" s="100"/>
      <c r="QY12" s="107"/>
      <c r="QZ12" s="99" t="s">
        <v>2922</v>
      </c>
      <c r="RA12" s="100"/>
      <c r="RB12" s="107"/>
      <c r="RC12" s="99" t="s">
        <v>2926</v>
      </c>
      <c r="RD12" s="100"/>
      <c r="RE12" s="107"/>
      <c r="RF12" s="99" t="s">
        <v>2929</v>
      </c>
      <c r="RG12" s="100"/>
      <c r="RH12" s="107"/>
      <c r="RI12" s="99" t="s">
        <v>2931</v>
      </c>
      <c r="RJ12" s="100"/>
      <c r="RK12" s="107"/>
      <c r="RL12" s="99" t="s">
        <v>2935</v>
      </c>
      <c r="RM12" s="100"/>
      <c r="RN12" s="107"/>
      <c r="RO12" s="99" t="s">
        <v>2939</v>
      </c>
      <c r="RP12" s="100"/>
      <c r="RQ12" s="107"/>
      <c r="RR12" s="99" t="s">
        <v>2943</v>
      </c>
      <c r="RS12" s="100"/>
      <c r="RT12" s="107"/>
      <c r="RU12" s="99" t="s">
        <v>2945</v>
      </c>
      <c r="RV12" s="100"/>
      <c r="RW12" s="107"/>
      <c r="RX12" s="99" t="s">
        <v>2949</v>
      </c>
      <c r="RY12" s="100"/>
      <c r="RZ12" s="107"/>
      <c r="SA12" s="99" t="s">
        <v>2953</v>
      </c>
      <c r="SB12" s="100"/>
      <c r="SC12" s="107"/>
      <c r="SD12" s="99" t="s">
        <v>2957</v>
      </c>
      <c r="SE12" s="100"/>
      <c r="SF12" s="107"/>
      <c r="SG12" s="99" t="s">
        <v>2961</v>
      </c>
      <c r="SH12" s="100"/>
      <c r="SI12" s="107"/>
      <c r="SJ12" s="99" t="s">
        <v>2965</v>
      </c>
      <c r="SK12" s="100"/>
      <c r="SL12" s="107"/>
      <c r="SM12" s="99" t="s">
        <v>2968</v>
      </c>
      <c r="SN12" s="100"/>
      <c r="SO12" s="107"/>
      <c r="SP12" s="99" t="s">
        <v>2972</v>
      </c>
      <c r="SQ12" s="100"/>
      <c r="SR12" s="107"/>
      <c r="SS12" s="99" t="s">
        <v>2976</v>
      </c>
      <c r="ST12" s="100"/>
      <c r="SU12" s="107"/>
      <c r="SV12" s="99" t="s">
        <v>2977</v>
      </c>
      <c r="SW12" s="100"/>
      <c r="SX12" s="107"/>
      <c r="SY12" s="99" t="s">
        <v>2981</v>
      </c>
      <c r="SZ12" s="100"/>
      <c r="TA12" s="107"/>
      <c r="TB12" s="99" t="s">
        <v>2985</v>
      </c>
      <c r="TC12" s="100"/>
      <c r="TD12" s="107"/>
      <c r="TE12" s="99" t="s">
        <v>2988</v>
      </c>
      <c r="TF12" s="100"/>
      <c r="TG12" s="107"/>
      <c r="TH12" s="99" t="s">
        <v>2992</v>
      </c>
      <c r="TI12" s="100"/>
      <c r="TJ12" s="107"/>
      <c r="TK12" s="99" t="s">
        <v>2996</v>
      </c>
      <c r="TL12" s="100"/>
      <c r="TM12" s="107"/>
      <c r="TN12" s="99" t="s">
        <v>3000</v>
      </c>
      <c r="TO12" s="100"/>
      <c r="TP12" s="107"/>
      <c r="TQ12" s="99" t="s">
        <v>3004</v>
      </c>
      <c r="TR12" s="100"/>
      <c r="TS12" s="107"/>
      <c r="TT12" s="99" t="s">
        <v>3008</v>
      </c>
      <c r="TU12" s="100"/>
      <c r="TV12" s="107"/>
      <c r="TW12" s="99" t="s">
        <v>2029</v>
      </c>
      <c r="TX12" s="100"/>
      <c r="TY12" s="107"/>
      <c r="TZ12" s="99" t="s">
        <v>3013</v>
      </c>
      <c r="UA12" s="100"/>
      <c r="UB12" s="107"/>
      <c r="UC12" s="99" t="s">
        <v>3024</v>
      </c>
      <c r="UD12" s="100"/>
      <c r="UE12" s="107"/>
      <c r="UF12" s="99" t="s">
        <v>3028</v>
      </c>
      <c r="UG12" s="100"/>
      <c r="UH12" s="107"/>
      <c r="UI12" s="99" t="s">
        <v>3032</v>
      </c>
      <c r="UJ12" s="100"/>
      <c r="UK12" s="107"/>
      <c r="UL12" s="99" t="s">
        <v>3036</v>
      </c>
      <c r="UM12" s="100"/>
      <c r="UN12" s="107"/>
      <c r="UO12" s="99" t="s">
        <v>3040</v>
      </c>
      <c r="UP12" s="100"/>
      <c r="UQ12" s="107"/>
      <c r="UR12" s="99" t="s">
        <v>3044</v>
      </c>
      <c r="US12" s="100"/>
      <c r="UT12" s="107"/>
      <c r="UU12" s="99" t="s">
        <v>3048</v>
      </c>
      <c r="UV12" s="100"/>
      <c r="UW12" s="107"/>
      <c r="UX12" s="99" t="s">
        <v>3052</v>
      </c>
      <c r="UY12" s="100"/>
      <c r="UZ12" s="107"/>
      <c r="VA12" s="99" t="s">
        <v>3056</v>
      </c>
      <c r="VB12" s="100"/>
      <c r="VC12" s="107"/>
      <c r="VD12" s="99" t="s">
        <v>3060</v>
      </c>
      <c r="VE12" s="100"/>
      <c r="VF12" s="107"/>
      <c r="VG12" s="99" t="s">
        <v>3063</v>
      </c>
      <c r="VH12" s="100"/>
      <c r="VI12" s="107"/>
      <c r="VJ12" s="99" t="s">
        <v>3067</v>
      </c>
      <c r="VK12" s="100"/>
      <c r="VL12" s="107"/>
      <c r="VM12" s="99" t="s">
        <v>3071</v>
      </c>
      <c r="VN12" s="100"/>
      <c r="VO12" s="107"/>
      <c r="VP12" s="99" t="s">
        <v>3073</v>
      </c>
      <c r="VQ12" s="100"/>
      <c r="VR12" s="107"/>
      <c r="VS12" s="99" t="s">
        <v>3075</v>
      </c>
      <c r="VT12" s="100"/>
      <c r="VU12" s="107"/>
      <c r="VV12" s="99" t="s">
        <v>3079</v>
      </c>
      <c r="VW12" s="100"/>
      <c r="VX12" s="107"/>
      <c r="VY12" s="99" t="s">
        <v>1729</v>
      </c>
      <c r="VZ12" s="100"/>
      <c r="WA12" s="107"/>
      <c r="WB12" s="99" t="s">
        <v>3084</v>
      </c>
      <c r="WC12" s="100"/>
      <c r="WD12" s="107"/>
      <c r="WE12" s="99" t="s">
        <v>3088</v>
      </c>
      <c r="WF12" s="100"/>
      <c r="WG12" s="107"/>
      <c r="WH12" s="99" t="s">
        <v>3090</v>
      </c>
      <c r="WI12" s="100"/>
      <c r="WJ12" s="107"/>
      <c r="WK12" s="99" t="s">
        <v>3094</v>
      </c>
      <c r="WL12" s="100"/>
      <c r="WM12" s="107"/>
      <c r="WN12" s="99" t="s">
        <v>3098</v>
      </c>
      <c r="WO12" s="100"/>
      <c r="WP12" s="107"/>
      <c r="WQ12" s="99" t="s">
        <v>3101</v>
      </c>
      <c r="WR12" s="100"/>
      <c r="WS12" s="107"/>
      <c r="WT12" s="99" t="s">
        <v>3105</v>
      </c>
      <c r="WU12" s="100"/>
      <c r="WV12" s="107"/>
      <c r="WW12" s="99" t="s">
        <v>3109</v>
      </c>
      <c r="WX12" s="100"/>
      <c r="WY12" s="107"/>
      <c r="WZ12" s="99" t="s">
        <v>3113</v>
      </c>
      <c r="XA12" s="100"/>
      <c r="XB12" s="107"/>
      <c r="XC12" s="99" t="s">
        <v>3115</v>
      </c>
      <c r="XD12" s="100"/>
      <c r="XE12" s="107"/>
      <c r="XF12" s="99" t="s">
        <v>3119</v>
      </c>
      <c r="XG12" s="100"/>
      <c r="XH12" s="107"/>
      <c r="XI12" s="99" t="s">
        <v>3123</v>
      </c>
      <c r="XJ12" s="100"/>
      <c r="XK12" s="107"/>
      <c r="XL12" s="99" t="s">
        <v>3127</v>
      </c>
      <c r="XM12" s="100"/>
      <c r="XN12" s="107"/>
      <c r="XO12" s="99" t="s">
        <v>3131</v>
      </c>
      <c r="XP12" s="100"/>
      <c r="XQ12" s="107"/>
      <c r="XR12" s="99" t="s">
        <v>3135</v>
      </c>
      <c r="XS12" s="100"/>
      <c r="XT12" s="107"/>
      <c r="XU12" s="99" t="s">
        <v>3137</v>
      </c>
      <c r="XV12" s="100"/>
      <c r="XW12" s="107"/>
      <c r="XX12" s="99" t="s">
        <v>3141</v>
      </c>
      <c r="XY12" s="100"/>
      <c r="XZ12" s="168"/>
      <c r="YA12" s="167" t="s">
        <v>3145</v>
      </c>
      <c r="YB12" s="100"/>
      <c r="YC12" s="168"/>
      <c r="YD12" s="167" t="s">
        <v>3147</v>
      </c>
      <c r="YE12" s="100"/>
      <c r="YF12" s="107"/>
      <c r="YG12" s="99" t="s">
        <v>3151</v>
      </c>
      <c r="YH12" s="100"/>
      <c r="YI12" s="107"/>
      <c r="YJ12" s="99" t="s">
        <v>3155</v>
      </c>
      <c r="YK12" s="100"/>
      <c r="YL12" s="107"/>
      <c r="YM12" s="99" t="s">
        <v>3156</v>
      </c>
      <c r="YN12" s="100"/>
      <c r="YO12" s="107"/>
      <c r="YP12" s="99" t="s">
        <v>3160</v>
      </c>
      <c r="YQ12" s="100"/>
      <c r="YR12" s="107"/>
      <c r="YS12" s="99" t="s">
        <v>3164</v>
      </c>
      <c r="YT12" s="100"/>
      <c r="YU12" s="107"/>
      <c r="YV12" s="99" t="s">
        <v>3166</v>
      </c>
      <c r="YW12" s="100"/>
      <c r="YX12" s="107"/>
      <c r="YY12" s="99" t="s">
        <v>3170</v>
      </c>
      <c r="YZ12" s="100"/>
      <c r="ZA12" s="107"/>
      <c r="ZB12" s="99" t="s">
        <v>3173</v>
      </c>
      <c r="ZC12" s="100"/>
      <c r="ZD12" s="107"/>
      <c r="ZE12" s="99" t="s">
        <v>3177</v>
      </c>
      <c r="ZF12" s="100"/>
      <c r="ZG12" s="107"/>
      <c r="ZH12" s="99" t="s">
        <v>3181</v>
      </c>
      <c r="ZI12" s="100"/>
      <c r="ZJ12" s="107"/>
      <c r="ZK12" s="99" t="s">
        <v>3183</v>
      </c>
      <c r="ZL12" s="100"/>
      <c r="ZM12" s="107"/>
      <c r="ZN12" s="99" t="s">
        <v>3187</v>
      </c>
      <c r="ZO12" s="100"/>
      <c r="ZP12" s="107"/>
      <c r="ZQ12" s="99" t="s">
        <v>3191</v>
      </c>
      <c r="ZR12" s="100"/>
      <c r="ZS12" s="107"/>
      <c r="ZT12" s="99" t="s">
        <v>3195</v>
      </c>
      <c r="ZU12" s="100"/>
      <c r="ZV12" s="107"/>
      <c r="ZW12" s="176" t="s">
        <v>3202</v>
      </c>
      <c r="ZX12" s="177"/>
      <c r="ZY12" s="178"/>
      <c r="ZZ12" s="99" t="s">
        <v>3203</v>
      </c>
      <c r="AAA12" s="100"/>
      <c r="AAB12" s="107"/>
      <c r="AAC12" s="99" t="s">
        <v>3207</v>
      </c>
      <c r="AAD12" s="100"/>
      <c r="AAE12" s="107"/>
    </row>
    <row r="13" spans="1:707" ht="132.75" thickBot="1" x14ac:dyDescent="0.3">
      <c r="A13" s="91"/>
      <c r="B13" s="91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9.5" thickBot="1" x14ac:dyDescent="0.3">
      <c r="A14" s="2">
        <v>1</v>
      </c>
      <c r="B14" s="61" t="s">
        <v>3248</v>
      </c>
      <c r="C14" s="4"/>
      <c r="D14" s="4"/>
      <c r="E14" s="4">
        <v>1</v>
      </c>
      <c r="F14" s="4"/>
      <c r="G14" s="4">
        <v>1</v>
      </c>
      <c r="H14" s="24"/>
      <c r="I14" s="4"/>
      <c r="J14" s="4">
        <v>1</v>
      </c>
      <c r="K14" s="24"/>
      <c r="L14" s="4"/>
      <c r="M14" s="4">
        <v>1</v>
      </c>
      <c r="N14" s="24"/>
      <c r="O14" s="4"/>
      <c r="P14" s="4">
        <v>1</v>
      </c>
      <c r="Q14" s="24"/>
      <c r="R14" s="4">
        <v>1</v>
      </c>
      <c r="S14" s="24"/>
      <c r="T14" s="4"/>
      <c r="U14" s="4">
        <v>1</v>
      </c>
      <c r="V14" s="24"/>
      <c r="W14" s="4"/>
      <c r="X14" s="4">
        <v>1</v>
      </c>
      <c r="Y14" s="4"/>
      <c r="Z14" s="24"/>
      <c r="AA14" s="4">
        <v>1</v>
      </c>
      <c r="AB14" s="4"/>
      <c r="AC14" s="24"/>
      <c r="AD14" s="4">
        <v>1</v>
      </c>
      <c r="AE14" s="24"/>
      <c r="AF14" s="4"/>
      <c r="AG14" s="4"/>
      <c r="AH14" s="4">
        <v>1</v>
      </c>
      <c r="AI14" s="24"/>
      <c r="AJ14" s="4"/>
      <c r="AK14" s="4">
        <v>1</v>
      </c>
      <c r="AL14" s="24"/>
      <c r="AM14" s="4">
        <v>1</v>
      </c>
      <c r="AN14" s="24"/>
      <c r="AO14" s="4"/>
      <c r="AP14" s="4"/>
      <c r="AQ14" s="4">
        <v>1</v>
      </c>
      <c r="AR14" s="24"/>
      <c r="AS14" s="4"/>
      <c r="AT14" s="4">
        <v>1</v>
      </c>
      <c r="AU14" s="24"/>
      <c r="AV14" s="4">
        <v>1</v>
      </c>
      <c r="AW14" s="4"/>
      <c r="AX14" s="24"/>
      <c r="AY14" s="4">
        <v>1</v>
      </c>
      <c r="AZ14" s="4"/>
      <c r="BA14" s="24"/>
      <c r="BB14" s="4">
        <v>1</v>
      </c>
      <c r="BC14" s="4"/>
      <c r="BD14" s="24"/>
      <c r="BE14" s="4">
        <v>1</v>
      </c>
      <c r="BF14" s="4"/>
      <c r="BG14" s="4"/>
      <c r="BH14" s="4"/>
      <c r="BI14" s="4"/>
      <c r="BJ14" s="4">
        <v>1</v>
      </c>
      <c r="BK14" s="4"/>
      <c r="BL14" s="4">
        <v>1</v>
      </c>
      <c r="BM14" s="24"/>
      <c r="BN14" s="4"/>
      <c r="BO14" s="4">
        <v>1</v>
      </c>
      <c r="BP14" s="24"/>
      <c r="BQ14" s="4"/>
      <c r="BR14" s="4">
        <v>1</v>
      </c>
      <c r="BS14" s="24"/>
      <c r="BT14" s="4"/>
      <c r="BU14" s="4">
        <v>1</v>
      </c>
      <c r="BV14" s="24"/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24"/>
      <c r="DM14" s="4"/>
      <c r="DN14" s="4">
        <v>1</v>
      </c>
      <c r="DO14" s="24"/>
      <c r="DP14" s="4"/>
      <c r="DQ14" s="4">
        <v>1</v>
      </c>
      <c r="DR14" s="24"/>
      <c r="DS14" s="4"/>
      <c r="DT14" s="4">
        <v>1</v>
      </c>
      <c r="DU14" s="24"/>
      <c r="DV14" s="4">
        <v>1</v>
      </c>
      <c r="DW14" s="24"/>
      <c r="DX14" s="4"/>
      <c r="DY14" s="4">
        <v>1</v>
      </c>
      <c r="DZ14" s="24"/>
      <c r="EA14" s="4"/>
      <c r="EB14" s="4">
        <v>1</v>
      </c>
      <c r="EC14" s="4"/>
      <c r="ED14" s="24"/>
      <c r="EE14" s="4">
        <v>1</v>
      </c>
      <c r="EF14" s="4"/>
      <c r="EG14" s="24"/>
      <c r="EH14" s="4">
        <v>1</v>
      </c>
      <c r="EI14" s="24"/>
      <c r="EJ14" s="4"/>
      <c r="EK14" s="4"/>
      <c r="EL14" s="4">
        <v>1</v>
      </c>
      <c r="EM14" s="24"/>
      <c r="EN14" s="4"/>
      <c r="EO14" s="4">
        <v>1</v>
      </c>
      <c r="EP14" s="24"/>
      <c r="EQ14" s="4">
        <v>1</v>
      </c>
      <c r="ER14" s="24"/>
      <c r="ES14" s="4"/>
      <c r="ET14" s="4"/>
      <c r="EU14" s="4">
        <v>1</v>
      </c>
      <c r="EV14" s="24"/>
      <c r="EW14" s="4"/>
      <c r="EX14" s="4">
        <v>1</v>
      </c>
      <c r="EY14" s="24"/>
      <c r="EZ14" s="4">
        <v>1</v>
      </c>
      <c r="FA14" s="4"/>
      <c r="FB14" s="24"/>
      <c r="FC14" s="4">
        <v>1</v>
      </c>
      <c r="FD14" s="4"/>
      <c r="FE14" s="24"/>
      <c r="FF14" s="4">
        <v>1</v>
      </c>
      <c r="FG14" s="4"/>
      <c r="FH14" s="24"/>
      <c r="FI14" s="4">
        <v>1</v>
      </c>
      <c r="FJ14" s="4"/>
      <c r="FK14" s="4"/>
      <c r="FL14" s="4"/>
      <c r="FM14" s="4"/>
      <c r="FN14" s="4">
        <v>1</v>
      </c>
      <c r="FO14" s="4"/>
      <c r="FP14" s="4">
        <v>1</v>
      </c>
      <c r="FQ14" s="24"/>
      <c r="FR14" s="4"/>
      <c r="FS14" s="4">
        <v>1</v>
      </c>
      <c r="FT14" s="24"/>
      <c r="FU14" s="4"/>
      <c r="FV14" s="4">
        <v>1</v>
      </c>
      <c r="FW14" s="24"/>
      <c r="FX14" s="4"/>
      <c r="FY14" s="4">
        <v>1</v>
      </c>
      <c r="FZ14" s="24"/>
      <c r="GA14" s="4"/>
      <c r="GB14" s="4"/>
      <c r="GC14" s="4">
        <v>1</v>
      </c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/>
      <c r="HM14" s="4">
        <v>1</v>
      </c>
      <c r="HN14" s="4"/>
      <c r="HO14" s="4">
        <v>1</v>
      </c>
      <c r="HP14" s="24"/>
      <c r="HQ14" s="4"/>
      <c r="HR14" s="4">
        <v>1</v>
      </c>
      <c r="HS14" s="24"/>
      <c r="HT14" s="4"/>
      <c r="HU14" s="4">
        <v>1</v>
      </c>
      <c r="HV14" s="24"/>
      <c r="HW14" s="4"/>
      <c r="HX14" s="4">
        <v>1</v>
      </c>
      <c r="HY14" s="24"/>
      <c r="HZ14" s="4">
        <v>1</v>
      </c>
      <c r="IA14" s="24"/>
      <c r="IB14" s="4"/>
      <c r="IC14" s="4">
        <v>1</v>
      </c>
      <c r="ID14" s="24"/>
      <c r="IE14" s="4"/>
      <c r="IF14" s="4">
        <v>1</v>
      </c>
      <c r="IG14" s="4"/>
      <c r="IH14" s="24"/>
      <c r="II14" s="4">
        <v>1</v>
      </c>
      <c r="IJ14" s="4"/>
      <c r="IK14" s="24"/>
      <c r="IL14" s="4">
        <v>1</v>
      </c>
      <c r="IM14" s="24"/>
      <c r="IN14" s="4"/>
      <c r="IO14" s="4"/>
      <c r="IP14" s="4">
        <v>1</v>
      </c>
      <c r="IQ14" s="24"/>
      <c r="IR14" s="4"/>
      <c r="IS14" s="4">
        <v>1</v>
      </c>
      <c r="IT14" s="24"/>
      <c r="IU14" s="4">
        <v>1</v>
      </c>
      <c r="IV14" s="24"/>
      <c r="IW14" s="4"/>
      <c r="IX14" s="4"/>
      <c r="IY14" s="4">
        <v>1</v>
      </c>
      <c r="IZ14" s="24"/>
      <c r="JA14" s="4"/>
      <c r="JB14" s="4">
        <v>1</v>
      </c>
      <c r="JC14" s="24"/>
      <c r="JD14" s="4">
        <v>1</v>
      </c>
      <c r="JE14" s="4"/>
      <c r="JF14" s="24"/>
      <c r="JG14" s="4">
        <v>1</v>
      </c>
      <c r="JH14" s="4"/>
      <c r="JI14" s="24"/>
      <c r="JJ14" s="4">
        <v>1</v>
      </c>
      <c r="JK14" s="4"/>
      <c r="JL14" s="24"/>
      <c r="JM14" s="4">
        <v>1</v>
      </c>
      <c r="JN14" s="4"/>
      <c r="JO14" s="4"/>
      <c r="JP14" s="4"/>
      <c r="JQ14" s="4"/>
      <c r="JR14" s="4">
        <v>1</v>
      </c>
      <c r="JS14" s="4"/>
      <c r="JT14" s="4">
        <v>1</v>
      </c>
      <c r="JU14" s="24"/>
      <c r="JV14" s="4"/>
      <c r="JW14" s="4">
        <v>1</v>
      </c>
      <c r="JX14" s="24"/>
      <c r="JY14" s="4"/>
      <c r="JZ14" s="4">
        <v>1</v>
      </c>
      <c r="KA14" s="24"/>
      <c r="KB14" s="4"/>
      <c r="KC14" s="4">
        <v>1</v>
      </c>
      <c r="KD14" s="24"/>
      <c r="KE14" s="4"/>
      <c r="KF14" s="4"/>
      <c r="KG14" s="4">
        <v>1</v>
      </c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/>
      <c r="LQ14" s="4">
        <v>1</v>
      </c>
      <c r="LR14" s="4"/>
      <c r="LS14" s="4">
        <v>1</v>
      </c>
      <c r="LT14" s="24"/>
      <c r="LU14" s="4"/>
      <c r="LV14" s="4">
        <v>1</v>
      </c>
      <c r="LW14" s="24"/>
      <c r="LX14" s="4"/>
      <c r="LY14" s="4">
        <v>1</v>
      </c>
      <c r="LZ14" s="24"/>
      <c r="MA14" s="4"/>
      <c r="MB14" s="4">
        <v>1</v>
      </c>
      <c r="MC14" s="24"/>
      <c r="MD14" s="4">
        <v>1</v>
      </c>
      <c r="ME14" s="24"/>
      <c r="MF14" s="4"/>
      <c r="MG14" s="4">
        <v>1</v>
      </c>
      <c r="MH14" s="24"/>
      <c r="MI14" s="4"/>
      <c r="MJ14" s="4">
        <v>1</v>
      </c>
      <c r="MK14" s="4"/>
      <c r="ML14" s="24"/>
      <c r="MM14" s="4">
        <v>1</v>
      </c>
      <c r="MN14" s="4"/>
      <c r="MO14" s="24"/>
      <c r="MP14" s="4">
        <v>1</v>
      </c>
      <c r="MQ14" s="24"/>
      <c r="MR14" s="4"/>
      <c r="MS14" s="4"/>
      <c r="MT14" s="4">
        <v>1</v>
      </c>
      <c r="MU14" s="24"/>
      <c r="MV14" s="4"/>
      <c r="MW14" s="4">
        <v>1</v>
      </c>
      <c r="MX14" s="24"/>
      <c r="MY14" s="4">
        <v>1</v>
      </c>
      <c r="MZ14" s="24"/>
      <c r="NA14" s="4"/>
      <c r="NB14" s="4"/>
      <c r="NC14" s="4">
        <v>1</v>
      </c>
      <c r="ND14" s="24"/>
      <c r="NE14" s="4"/>
      <c r="NF14" s="4">
        <v>1</v>
      </c>
      <c r="NG14" s="24"/>
      <c r="NH14" s="4">
        <v>1</v>
      </c>
      <c r="NI14" s="4"/>
      <c r="NJ14" s="24"/>
      <c r="NK14" s="4">
        <v>1</v>
      </c>
      <c r="NL14" s="4"/>
      <c r="NM14" s="24"/>
      <c r="NN14" s="4">
        <v>1</v>
      </c>
      <c r="NO14" s="4"/>
      <c r="NP14" s="24"/>
      <c r="NQ14" s="4">
        <v>1</v>
      </c>
      <c r="NR14" s="4"/>
      <c r="NS14" s="4"/>
      <c r="NT14" s="4"/>
      <c r="NU14" s="4"/>
      <c r="NV14" s="4">
        <v>1</v>
      </c>
      <c r="NW14" s="4"/>
      <c r="NX14" s="4">
        <v>1</v>
      </c>
      <c r="NY14" s="24"/>
      <c r="NZ14" s="4"/>
      <c r="OA14" s="4">
        <v>1</v>
      </c>
      <c r="OB14" s="24"/>
      <c r="OC14" s="4"/>
      <c r="OD14" s="4">
        <v>1</v>
      </c>
      <c r="OE14" s="24"/>
      <c r="OF14" s="4"/>
      <c r="OG14" s="4">
        <v>1</v>
      </c>
      <c r="OH14" s="24"/>
      <c r="OI14" s="4"/>
      <c r="OJ14" s="4"/>
      <c r="OK14" s="4">
        <v>1</v>
      </c>
      <c r="OL14" s="4"/>
      <c r="OM14" s="4"/>
      <c r="ON14" s="4">
        <v>1</v>
      </c>
      <c r="OO14" s="4"/>
      <c r="OP14" s="4">
        <v>1</v>
      </c>
      <c r="OQ14" s="4"/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/>
      <c r="PU14" s="4">
        <v>1</v>
      </c>
      <c r="PV14" s="4"/>
      <c r="PW14" s="4">
        <v>1</v>
      </c>
      <c r="PX14" s="24"/>
      <c r="PY14" s="4"/>
      <c r="PZ14" s="4">
        <v>1</v>
      </c>
      <c r="QA14" s="24"/>
      <c r="QB14" s="4"/>
      <c r="QC14" s="4">
        <v>1</v>
      </c>
      <c r="QD14" s="24"/>
      <c r="QE14" s="4"/>
      <c r="QF14" s="4">
        <v>1</v>
      </c>
      <c r="QG14" s="24"/>
      <c r="QH14" s="4">
        <v>1</v>
      </c>
      <c r="QI14" s="24"/>
      <c r="QJ14" s="4"/>
      <c r="QK14" s="4">
        <v>1</v>
      </c>
      <c r="QL14" s="24"/>
      <c r="QM14" s="4"/>
      <c r="QN14" s="4">
        <v>1</v>
      </c>
      <c r="QO14" s="4"/>
      <c r="QP14" s="24"/>
      <c r="QQ14" s="4">
        <v>1</v>
      </c>
      <c r="QR14" s="4"/>
      <c r="QS14" s="24"/>
      <c r="QT14" s="4">
        <v>1</v>
      </c>
      <c r="QU14" s="24"/>
      <c r="QV14" s="4"/>
      <c r="QW14" s="4"/>
      <c r="QX14" s="4">
        <v>1</v>
      </c>
      <c r="QY14" s="24"/>
      <c r="QZ14" s="4"/>
      <c r="RA14" s="4">
        <v>1</v>
      </c>
      <c r="RB14" s="24"/>
      <c r="RC14" s="4">
        <v>1</v>
      </c>
      <c r="RD14" s="24"/>
      <c r="RE14" s="4"/>
      <c r="RF14" s="4"/>
      <c r="RG14" s="4">
        <v>1</v>
      </c>
      <c r="RH14" s="24"/>
      <c r="RI14" s="4"/>
      <c r="RJ14" s="4">
        <v>1</v>
      </c>
      <c r="RK14" s="24"/>
      <c r="RL14" s="4">
        <v>1</v>
      </c>
      <c r="RM14" s="4"/>
      <c r="RN14" s="24"/>
      <c r="RO14" s="4">
        <v>1</v>
      </c>
      <c r="RP14" s="4"/>
      <c r="RQ14" s="24"/>
      <c r="RR14" s="4">
        <v>1</v>
      </c>
      <c r="RS14" s="4"/>
      <c r="RT14" s="24"/>
      <c r="RU14" s="4">
        <v>1</v>
      </c>
      <c r="RV14" s="4"/>
      <c r="RW14" s="4"/>
      <c r="RX14" s="4"/>
      <c r="RY14" s="4"/>
      <c r="RZ14" s="4">
        <v>1</v>
      </c>
      <c r="SA14" s="4"/>
      <c r="SB14" s="4">
        <v>1</v>
      </c>
      <c r="SC14" s="24"/>
      <c r="SD14" s="4"/>
      <c r="SE14" s="4">
        <v>1</v>
      </c>
      <c r="SF14" s="24"/>
      <c r="SG14" s="4"/>
      <c r="SH14" s="4">
        <v>1</v>
      </c>
      <c r="SI14" s="24"/>
      <c r="SJ14" s="4"/>
      <c r="SK14" s="4">
        <v>1</v>
      </c>
      <c r="SL14" s="24"/>
      <c r="SM14" s="4"/>
      <c r="SN14" s="4"/>
      <c r="SO14" s="4">
        <v>1</v>
      </c>
      <c r="SP14" s="4"/>
      <c r="SQ14" s="4"/>
      <c r="SR14" s="4">
        <v>1</v>
      </c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4"/>
      <c r="UA14" s="4">
        <v>1</v>
      </c>
      <c r="UB14" s="24"/>
      <c r="UC14" s="4"/>
      <c r="UD14" s="4">
        <v>1</v>
      </c>
      <c r="UE14" s="24"/>
      <c r="UF14" s="4"/>
      <c r="UG14" s="4">
        <v>1</v>
      </c>
      <c r="UH14" s="24"/>
      <c r="UI14" s="4"/>
      <c r="UJ14" s="4">
        <v>1</v>
      </c>
      <c r="UK14" s="24"/>
      <c r="UL14" s="4">
        <v>1</v>
      </c>
      <c r="UM14" s="24"/>
      <c r="UN14" s="4"/>
      <c r="UO14" s="4">
        <v>1</v>
      </c>
      <c r="UP14" s="24"/>
      <c r="UQ14" s="4"/>
      <c r="UR14" s="4">
        <v>1</v>
      </c>
      <c r="US14" s="4"/>
      <c r="UT14" s="24"/>
      <c r="UU14" s="4">
        <v>1</v>
      </c>
      <c r="UV14" s="4"/>
      <c r="UW14" s="24"/>
      <c r="UX14" s="4">
        <v>1</v>
      </c>
      <c r="UY14" s="24"/>
      <c r="UZ14" s="4"/>
      <c r="VA14" s="4"/>
      <c r="VB14" s="4">
        <v>1</v>
      </c>
      <c r="VC14" s="24"/>
      <c r="VD14" s="4"/>
      <c r="VE14" s="4">
        <v>1</v>
      </c>
      <c r="VF14" s="24"/>
      <c r="VG14" s="4">
        <v>1</v>
      </c>
      <c r="VH14" s="24"/>
      <c r="VI14" s="4"/>
      <c r="VJ14" s="4"/>
      <c r="VK14" s="4">
        <v>1</v>
      </c>
      <c r="VL14" s="24"/>
      <c r="VM14" s="4"/>
      <c r="VN14" s="4">
        <v>1</v>
      </c>
      <c r="VO14" s="24"/>
      <c r="VP14" s="4">
        <v>1</v>
      </c>
      <c r="VQ14" s="4"/>
      <c r="VR14" s="24"/>
      <c r="VS14" s="4">
        <v>1</v>
      </c>
      <c r="VT14" s="4"/>
      <c r="VU14" s="24"/>
      <c r="VV14" s="4">
        <v>1</v>
      </c>
      <c r="VW14" s="4"/>
      <c r="VX14" s="24"/>
      <c r="VY14" s="4">
        <v>1</v>
      </c>
      <c r="VZ14" s="4"/>
      <c r="WA14" s="4"/>
      <c r="WB14" s="4"/>
      <c r="WC14" s="4"/>
      <c r="WD14" s="4">
        <v>1</v>
      </c>
      <c r="WE14" s="4"/>
      <c r="WF14" s="4">
        <v>1</v>
      </c>
      <c r="WG14" s="24"/>
      <c r="WH14" s="4"/>
      <c r="WI14" s="4">
        <v>1</v>
      </c>
      <c r="WJ14" s="24"/>
      <c r="WK14" s="4"/>
      <c r="WL14" s="4">
        <v>1</v>
      </c>
      <c r="WM14" s="24"/>
      <c r="WN14" s="4"/>
      <c r="WO14" s="4">
        <v>1</v>
      </c>
      <c r="WP14" s="24"/>
      <c r="WQ14" s="4"/>
      <c r="WR14" s="4"/>
      <c r="WS14" s="4">
        <v>1</v>
      </c>
      <c r="WT14" s="4"/>
      <c r="WU14" s="4"/>
      <c r="WV14" s="4">
        <v>1</v>
      </c>
      <c r="WW14" s="4"/>
      <c r="WX14" s="4">
        <v>1</v>
      </c>
      <c r="WY14" s="4"/>
      <c r="WZ14" s="4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4"/>
      <c r="YA14" s="4"/>
      <c r="YB14" s="4"/>
      <c r="YC14" s="4">
        <v>1</v>
      </c>
      <c r="YD14" s="4"/>
      <c r="YE14" s="4">
        <v>1</v>
      </c>
      <c r="YF14" s="24"/>
      <c r="YG14" s="4"/>
      <c r="YH14" s="4">
        <v>1</v>
      </c>
      <c r="YI14" s="24"/>
      <c r="YJ14" s="4"/>
      <c r="YK14" s="4">
        <v>1</v>
      </c>
      <c r="YL14" s="24"/>
      <c r="YM14" s="4"/>
      <c r="YN14" s="4">
        <v>1</v>
      </c>
      <c r="YO14" s="24"/>
      <c r="YP14" s="4">
        <v>1</v>
      </c>
      <c r="YQ14" s="24"/>
      <c r="YR14" s="4"/>
      <c r="YS14" s="4">
        <v>1</v>
      </c>
      <c r="YT14" s="24"/>
      <c r="YU14" s="4"/>
      <c r="YV14" s="4">
        <v>1</v>
      </c>
      <c r="YW14" s="4"/>
      <c r="YX14" s="24"/>
      <c r="YY14" s="4">
        <v>1</v>
      </c>
      <c r="YZ14" s="4"/>
      <c r="ZA14" s="24"/>
      <c r="ZB14" s="4">
        <v>1</v>
      </c>
      <c r="ZC14" s="24"/>
      <c r="ZD14" s="4"/>
      <c r="ZE14" s="4"/>
      <c r="ZF14" s="4">
        <v>1</v>
      </c>
      <c r="ZG14" s="24"/>
      <c r="ZH14" s="4"/>
      <c r="ZI14" s="4">
        <v>1</v>
      </c>
      <c r="ZJ14" s="24"/>
      <c r="ZK14" s="4">
        <v>1</v>
      </c>
      <c r="ZL14" s="24"/>
      <c r="ZM14" s="4"/>
      <c r="ZN14" s="4"/>
      <c r="ZO14" s="4">
        <v>1</v>
      </c>
      <c r="ZP14" s="24"/>
      <c r="ZQ14" s="4"/>
      <c r="ZR14" s="4">
        <v>1</v>
      </c>
      <c r="ZS14" s="24"/>
      <c r="ZT14" s="4">
        <v>1</v>
      </c>
      <c r="ZU14" s="4"/>
      <c r="ZV14" s="24"/>
      <c r="ZW14" s="4">
        <v>1</v>
      </c>
      <c r="ZX14" s="4"/>
      <c r="ZY14" s="24"/>
      <c r="ZZ14" s="4">
        <v>1</v>
      </c>
      <c r="AAA14" s="4"/>
      <c r="AAB14" s="24"/>
      <c r="AAC14" s="4">
        <v>1</v>
      </c>
      <c r="AAD14" s="4"/>
      <c r="AAE14" s="4"/>
    </row>
    <row r="15" spans="1:707" ht="19.5" thickBot="1" x14ac:dyDescent="0.3">
      <c r="A15" s="2">
        <v>2</v>
      </c>
      <c r="B15" s="62" t="s">
        <v>3249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/>
      <c r="HY15" s="4">
        <v>1</v>
      </c>
      <c r="HZ15" s="4"/>
      <c r="IA15" s="4">
        <v>1</v>
      </c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/>
      <c r="MC15" s="4">
        <v>1</v>
      </c>
      <c r="MD15" s="4"/>
      <c r="ME15" s="4">
        <v>1</v>
      </c>
      <c r="MF15" s="4"/>
      <c r="MG15" s="4"/>
      <c r="MH15" s="4">
        <v>1</v>
      </c>
      <c r="MI15" s="4"/>
      <c r="MJ15" s="4"/>
      <c r="MK15" s="4"/>
      <c r="ML15" s="4">
        <v>1</v>
      </c>
      <c r="MM15" s="4"/>
      <c r="MN15" s="4"/>
      <c r="MO15" s="4">
        <v>1</v>
      </c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/>
      <c r="QG15" s="4">
        <v>1</v>
      </c>
      <c r="QH15" s="4"/>
      <c r="QI15" s="4">
        <v>1</v>
      </c>
      <c r="QJ15" s="4"/>
      <c r="QK15" s="4"/>
      <c r="QL15" s="4">
        <v>1</v>
      </c>
      <c r="QM15" s="4"/>
      <c r="QN15" s="4"/>
      <c r="QO15" s="4"/>
      <c r="QP15" s="4">
        <v>1</v>
      </c>
      <c r="QQ15" s="4"/>
      <c r="QR15" s="4"/>
      <c r="QS15" s="4">
        <v>1</v>
      </c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/>
      <c r="UK15" s="4">
        <v>1</v>
      </c>
      <c r="UL15" s="4"/>
      <c r="UM15" s="4">
        <v>1</v>
      </c>
      <c r="UN15" s="4"/>
      <c r="UO15" s="4"/>
      <c r="UP15" s="4">
        <v>1</v>
      </c>
      <c r="UQ15" s="4"/>
      <c r="UR15" s="4"/>
      <c r="US15" s="4"/>
      <c r="UT15" s="4">
        <v>1</v>
      </c>
      <c r="UU15" s="4"/>
      <c r="UV15" s="4"/>
      <c r="UW15" s="4">
        <v>1</v>
      </c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/>
      <c r="YO15" s="4">
        <v>1</v>
      </c>
      <c r="YP15" s="4"/>
      <c r="YQ15" s="4">
        <v>1</v>
      </c>
      <c r="YR15" s="4"/>
      <c r="YS15" s="4"/>
      <c r="YT15" s="4">
        <v>1</v>
      </c>
      <c r="YU15" s="4"/>
      <c r="YV15" s="4"/>
      <c r="YW15" s="4"/>
      <c r="YX15" s="4">
        <v>1</v>
      </c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  <c r="ZQ15" s="4"/>
      <c r="ZR15" s="4">
        <v>1</v>
      </c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9.5" thickBot="1" x14ac:dyDescent="0.3">
      <c r="A16" s="2">
        <v>3</v>
      </c>
      <c r="B16" s="62" t="s">
        <v>3250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/>
      <c r="RA16" s="4">
        <v>1</v>
      </c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/>
      <c r="TF16" s="4">
        <v>1</v>
      </c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/>
      <c r="US16" s="4">
        <v>1</v>
      </c>
      <c r="UT16" s="4"/>
      <c r="UU16" s="4"/>
      <c r="UV16" s="4">
        <v>1</v>
      </c>
      <c r="UW16" s="4"/>
      <c r="UX16" s="4">
        <v>1</v>
      </c>
      <c r="UY16" s="4"/>
      <c r="UZ16" s="4"/>
      <c r="VA16" s="4"/>
      <c r="VB16" s="4">
        <v>1</v>
      </c>
      <c r="VC16" s="4"/>
      <c r="VD16" s="4"/>
      <c r="VE16" s="4">
        <v>1</v>
      </c>
      <c r="VF16" s="4"/>
      <c r="VG16" s="4">
        <v>1</v>
      </c>
      <c r="VH16" s="4"/>
      <c r="VI16" s="4"/>
      <c r="VJ16" s="4"/>
      <c r="VK16" s="4">
        <v>1</v>
      </c>
      <c r="VL16" s="4"/>
      <c r="VM16" s="4"/>
      <c r="VN16" s="4">
        <v>1</v>
      </c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/>
      <c r="XJ16" s="4">
        <v>1</v>
      </c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>
        <v>1</v>
      </c>
      <c r="ZA16" s="4"/>
      <c r="ZB16" s="4">
        <v>1</v>
      </c>
      <c r="ZC16" s="4"/>
      <c r="ZD16" s="4"/>
      <c r="ZE16" s="4"/>
      <c r="ZF16" s="4">
        <v>1</v>
      </c>
      <c r="ZG16" s="4"/>
      <c r="ZH16" s="4"/>
      <c r="ZI16" s="4">
        <v>1</v>
      </c>
      <c r="ZJ16" s="4"/>
      <c r="ZK16" s="4">
        <v>1</v>
      </c>
      <c r="ZL16" s="4"/>
      <c r="ZM16" s="4"/>
      <c r="ZN16" s="4"/>
      <c r="ZO16" s="4">
        <v>1</v>
      </c>
      <c r="ZP16" s="4"/>
      <c r="ZQ16" s="4"/>
      <c r="ZR16" s="4">
        <v>1</v>
      </c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9.5" thickBot="1" x14ac:dyDescent="0.3">
      <c r="A17" s="2">
        <v>4</v>
      </c>
      <c r="B17" s="62" t="s">
        <v>3251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/>
      <c r="TF17" s="4">
        <v>1</v>
      </c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/>
      <c r="XJ17" s="4">
        <v>1</v>
      </c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>
        <v>1</v>
      </c>
      <c r="YN17" s="4"/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  <c r="ZQ17" s="4"/>
      <c r="ZR17" s="4">
        <v>1</v>
      </c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9.5" thickBot="1" x14ac:dyDescent="0.3">
      <c r="A18" s="2">
        <v>5</v>
      </c>
      <c r="B18" s="62" t="s">
        <v>3252</v>
      </c>
      <c r="C18" s="1">
        <v>1</v>
      </c>
      <c r="D18" s="1"/>
      <c r="E18" s="4"/>
      <c r="F18" s="4">
        <v>1</v>
      </c>
      <c r="G18" s="1"/>
      <c r="H18" s="4"/>
      <c r="I18" s="4">
        <v>1</v>
      </c>
      <c r="J18" s="1"/>
      <c r="K18" s="4"/>
      <c r="L18" s="4">
        <v>1</v>
      </c>
      <c r="M18" s="1"/>
      <c r="N18" s="4"/>
      <c r="O18" s="1"/>
      <c r="P18" s="1">
        <v>1</v>
      </c>
      <c r="Q18" s="4"/>
      <c r="R18" s="1">
        <v>1</v>
      </c>
      <c r="S18" s="4"/>
      <c r="T18" s="4"/>
      <c r="U18" s="1">
        <v>1</v>
      </c>
      <c r="V18" s="4"/>
      <c r="W18" s="4"/>
      <c r="X18" s="4">
        <v>1</v>
      </c>
      <c r="Y18" s="1"/>
      <c r="Z18" s="4"/>
      <c r="AA18" s="4">
        <v>1</v>
      </c>
      <c r="AB18" s="1"/>
      <c r="AC18" s="4"/>
      <c r="AD18" s="1">
        <v>1</v>
      </c>
      <c r="AE18" s="4"/>
      <c r="AF18" s="4"/>
      <c r="AG18" s="4">
        <v>1</v>
      </c>
      <c r="AH18" s="1"/>
      <c r="AI18" s="4"/>
      <c r="AJ18" s="4">
        <v>1</v>
      </c>
      <c r="AK18" s="1"/>
      <c r="AL18" s="4"/>
      <c r="AM18" s="1">
        <v>1</v>
      </c>
      <c r="AN18" s="4"/>
      <c r="AO18" s="4"/>
      <c r="AP18" s="4"/>
      <c r="AQ18" s="1">
        <v>1</v>
      </c>
      <c r="AR18" s="4"/>
      <c r="AS18" s="4"/>
      <c r="AT18" s="1">
        <v>1</v>
      </c>
      <c r="AU18" s="4"/>
      <c r="AV18" s="1">
        <v>1</v>
      </c>
      <c r="AW18" s="1"/>
      <c r="AX18" s="4"/>
      <c r="AY18" s="1">
        <v>1</v>
      </c>
      <c r="AZ18" s="1"/>
      <c r="BA18" s="4"/>
      <c r="BB18" s="1">
        <v>1</v>
      </c>
      <c r="BC18" s="1"/>
      <c r="BD18" s="4"/>
      <c r="BE18" s="1"/>
      <c r="BF18" s="4">
        <v>1</v>
      </c>
      <c r="BG18" s="1"/>
      <c r="BH18" s="1">
        <v>1</v>
      </c>
      <c r="BI18" s="1"/>
      <c r="BJ18" s="4"/>
      <c r="BK18" s="4">
        <v>1</v>
      </c>
      <c r="BL18" s="1"/>
      <c r="BM18" s="4"/>
      <c r="BN18" s="4"/>
      <c r="BO18" s="1">
        <v>1</v>
      </c>
      <c r="BP18" s="4"/>
      <c r="BQ18" s="4"/>
      <c r="BR18" s="1">
        <v>1</v>
      </c>
      <c r="BS18" s="4"/>
      <c r="BT18" s="4"/>
      <c r="BU18" s="1">
        <v>1</v>
      </c>
      <c r="BV18" s="4"/>
      <c r="BW18" s="1">
        <v>1</v>
      </c>
      <c r="BX18" s="1"/>
      <c r="BY18" s="4"/>
      <c r="BZ18" s="1">
        <v>1</v>
      </c>
      <c r="CA18" s="1"/>
      <c r="CB18" s="4"/>
      <c r="CC18" s="1">
        <v>1</v>
      </c>
      <c r="CD18" s="1"/>
      <c r="CE18" s="4"/>
      <c r="CF18" s="1">
        <v>1</v>
      </c>
      <c r="CG18" s="1"/>
      <c r="CH18" s="4"/>
      <c r="CI18" s="1">
        <v>1</v>
      </c>
      <c r="CJ18" s="1"/>
      <c r="CK18" s="4"/>
      <c r="CL18" s="1">
        <v>1</v>
      </c>
      <c r="CM18" s="1"/>
      <c r="CN18" s="4"/>
      <c r="CO18" s="1"/>
      <c r="CP18" s="1">
        <v>1</v>
      </c>
      <c r="CQ18" s="1"/>
      <c r="CR18" s="1">
        <v>1</v>
      </c>
      <c r="CS18" s="1"/>
      <c r="CT18" s="4"/>
      <c r="CU18" s="1">
        <v>1</v>
      </c>
      <c r="CV18" s="1"/>
      <c r="CW18" s="4"/>
      <c r="CX18" s="1">
        <v>1</v>
      </c>
      <c r="CY18" s="1"/>
      <c r="CZ18" s="4"/>
      <c r="DA18" s="1">
        <v>1</v>
      </c>
      <c r="DB18" s="1"/>
      <c r="DC18" s="4"/>
      <c r="DD18" s="1">
        <v>1</v>
      </c>
      <c r="DE18" s="1"/>
      <c r="DF18" s="4"/>
      <c r="DG18" s="1">
        <v>1</v>
      </c>
      <c r="DH18" s="1"/>
      <c r="DI18" s="4"/>
      <c r="DJ18" s="4">
        <v>1</v>
      </c>
      <c r="DK18" s="1"/>
      <c r="DL18" s="4"/>
      <c r="DM18" s="4">
        <v>1</v>
      </c>
      <c r="DN18" s="1"/>
      <c r="DO18" s="4"/>
      <c r="DP18" s="4">
        <v>1</v>
      </c>
      <c r="DQ18" s="1"/>
      <c r="DR18" s="4"/>
      <c r="DS18" s="1"/>
      <c r="DT18" s="1">
        <v>1</v>
      </c>
      <c r="DU18" s="4"/>
      <c r="DV18" s="1">
        <v>1</v>
      </c>
      <c r="DW18" s="4"/>
      <c r="DX18" s="4"/>
      <c r="DY18" s="1">
        <v>1</v>
      </c>
      <c r="DZ18" s="4"/>
      <c r="EA18" s="4"/>
      <c r="EB18" s="4">
        <v>1</v>
      </c>
      <c r="EC18" s="1"/>
      <c r="ED18" s="4"/>
      <c r="EE18" s="4">
        <v>1</v>
      </c>
      <c r="EF18" s="1"/>
      <c r="EG18" s="4"/>
      <c r="EH18" s="1">
        <v>1</v>
      </c>
      <c r="EI18" s="4"/>
      <c r="EJ18" s="4"/>
      <c r="EK18" s="4">
        <v>1</v>
      </c>
      <c r="EL18" s="1"/>
      <c r="EM18" s="4"/>
      <c r="EN18" s="4">
        <v>1</v>
      </c>
      <c r="EO18" s="1"/>
      <c r="EP18" s="4"/>
      <c r="EQ18" s="1">
        <v>1</v>
      </c>
      <c r="ER18" s="4"/>
      <c r="ES18" s="4"/>
      <c r="ET18" s="4"/>
      <c r="EU18" s="1">
        <v>1</v>
      </c>
      <c r="EV18" s="4"/>
      <c r="EW18" s="4"/>
      <c r="EX18" s="1">
        <v>1</v>
      </c>
      <c r="EY18" s="4"/>
      <c r="EZ18" s="1">
        <v>1</v>
      </c>
      <c r="FA18" s="1"/>
      <c r="FB18" s="4"/>
      <c r="FC18" s="1">
        <v>1</v>
      </c>
      <c r="FD18" s="1"/>
      <c r="FE18" s="4"/>
      <c r="FF18" s="1">
        <v>1</v>
      </c>
      <c r="FG18" s="1"/>
      <c r="FH18" s="4"/>
      <c r="FI18" s="1"/>
      <c r="FJ18" s="4">
        <v>1</v>
      </c>
      <c r="FK18" s="1"/>
      <c r="FL18" s="1">
        <v>1</v>
      </c>
      <c r="FM18" s="1"/>
      <c r="FN18" s="4"/>
      <c r="FO18" s="4">
        <v>1</v>
      </c>
      <c r="FP18" s="1"/>
      <c r="FQ18" s="4"/>
      <c r="FR18" s="4"/>
      <c r="FS18" s="1">
        <v>1</v>
      </c>
      <c r="FT18" s="4"/>
      <c r="FU18" s="4"/>
      <c r="FV18" s="1">
        <v>1</v>
      </c>
      <c r="FW18" s="4"/>
      <c r="FX18" s="4"/>
      <c r="FY18" s="1">
        <v>1</v>
      </c>
      <c r="FZ18" s="4"/>
      <c r="GA18" s="1">
        <v>1</v>
      </c>
      <c r="GB18" s="1"/>
      <c r="GC18" s="4"/>
      <c r="GD18" s="1">
        <v>1</v>
      </c>
      <c r="GE18" s="1"/>
      <c r="GF18" s="4"/>
      <c r="GG18" s="1">
        <v>1</v>
      </c>
      <c r="GH18" s="1"/>
      <c r="GI18" s="4"/>
      <c r="GJ18" s="1">
        <v>1</v>
      </c>
      <c r="GK18" s="1"/>
      <c r="GL18" s="4"/>
      <c r="GM18" s="1">
        <v>1</v>
      </c>
      <c r="GN18" s="1"/>
      <c r="GO18" s="4"/>
      <c r="GP18" s="1">
        <v>1</v>
      </c>
      <c r="GQ18" s="1"/>
      <c r="GR18" s="4"/>
      <c r="GS18" s="1"/>
      <c r="GT18" s="1">
        <v>1</v>
      </c>
      <c r="GU18" s="1"/>
      <c r="GV18" s="1">
        <v>1</v>
      </c>
      <c r="GW18" s="1"/>
      <c r="GX18" s="4"/>
      <c r="GY18" s="1">
        <v>1</v>
      </c>
      <c r="GZ18" s="1"/>
      <c r="HA18" s="4"/>
      <c r="HB18" s="1">
        <v>1</v>
      </c>
      <c r="HC18" s="1"/>
      <c r="HD18" s="4"/>
      <c r="HE18" s="1">
        <v>1</v>
      </c>
      <c r="HF18" s="1"/>
      <c r="HG18" s="4"/>
      <c r="HH18" s="1">
        <v>1</v>
      </c>
      <c r="HI18" s="1"/>
      <c r="HJ18" s="4"/>
      <c r="HK18" s="1">
        <v>1</v>
      </c>
      <c r="HL18" s="1"/>
      <c r="HM18" s="4"/>
      <c r="HN18" s="4">
        <v>1</v>
      </c>
      <c r="HO18" s="1"/>
      <c r="HP18" s="4"/>
      <c r="HQ18" s="4">
        <v>1</v>
      </c>
      <c r="HR18" s="1"/>
      <c r="HS18" s="4"/>
      <c r="HT18" s="4">
        <v>1</v>
      </c>
      <c r="HU18" s="1"/>
      <c r="HV18" s="4"/>
      <c r="HW18" s="1"/>
      <c r="HX18" s="1">
        <v>1</v>
      </c>
      <c r="HY18" s="4"/>
      <c r="HZ18" s="1">
        <v>1</v>
      </c>
      <c r="IA18" s="4"/>
      <c r="IB18" s="4"/>
      <c r="IC18" s="1">
        <v>1</v>
      </c>
      <c r="ID18" s="4"/>
      <c r="IE18" s="4"/>
      <c r="IF18" s="4">
        <v>1</v>
      </c>
      <c r="IG18" s="1"/>
      <c r="IH18" s="4"/>
      <c r="II18" s="4">
        <v>1</v>
      </c>
      <c r="IJ18" s="1"/>
      <c r="IK18" s="4"/>
      <c r="IL18" s="1">
        <v>1</v>
      </c>
      <c r="IM18" s="4"/>
      <c r="IN18" s="4"/>
      <c r="IO18" s="4">
        <v>1</v>
      </c>
      <c r="IP18" s="1"/>
      <c r="IQ18" s="4"/>
      <c r="IR18" s="4">
        <v>1</v>
      </c>
      <c r="IS18" s="1"/>
      <c r="IT18" s="4"/>
      <c r="IU18" s="1">
        <v>1</v>
      </c>
      <c r="IV18" s="4"/>
      <c r="IW18" s="4"/>
      <c r="IX18" s="4"/>
      <c r="IY18" s="1">
        <v>1</v>
      </c>
      <c r="IZ18" s="4"/>
      <c r="JA18" s="4"/>
      <c r="JB18" s="1">
        <v>1</v>
      </c>
      <c r="JC18" s="4"/>
      <c r="JD18" s="1">
        <v>1</v>
      </c>
      <c r="JE18" s="1"/>
      <c r="JF18" s="4"/>
      <c r="JG18" s="1">
        <v>1</v>
      </c>
      <c r="JH18" s="1"/>
      <c r="JI18" s="4"/>
      <c r="JJ18" s="1">
        <v>1</v>
      </c>
      <c r="JK18" s="1"/>
      <c r="JL18" s="4"/>
      <c r="JM18" s="1"/>
      <c r="JN18" s="4">
        <v>1</v>
      </c>
      <c r="JO18" s="1"/>
      <c r="JP18" s="1">
        <v>1</v>
      </c>
      <c r="JQ18" s="1"/>
      <c r="JR18" s="4"/>
      <c r="JS18" s="4">
        <v>1</v>
      </c>
      <c r="JT18" s="1"/>
      <c r="JU18" s="4"/>
      <c r="JV18" s="4"/>
      <c r="JW18" s="1">
        <v>1</v>
      </c>
      <c r="JX18" s="4"/>
      <c r="JY18" s="4"/>
      <c r="JZ18" s="1">
        <v>1</v>
      </c>
      <c r="KA18" s="4"/>
      <c r="KB18" s="4"/>
      <c r="KC18" s="1">
        <v>1</v>
      </c>
      <c r="KD18" s="4"/>
      <c r="KE18" s="1">
        <v>1</v>
      </c>
      <c r="KF18" s="1"/>
      <c r="KG18" s="4"/>
      <c r="KH18" s="1">
        <v>1</v>
      </c>
      <c r="KI18" s="1"/>
      <c r="KJ18" s="4"/>
      <c r="KK18" s="1">
        <v>1</v>
      </c>
      <c r="KL18" s="1"/>
      <c r="KM18" s="4"/>
      <c r="KN18" s="1">
        <v>1</v>
      </c>
      <c r="KO18" s="1"/>
      <c r="KP18" s="4"/>
      <c r="KQ18" s="1">
        <v>1</v>
      </c>
      <c r="KR18" s="1"/>
      <c r="KS18" s="4"/>
      <c r="KT18" s="1">
        <v>1</v>
      </c>
      <c r="KU18" s="1"/>
      <c r="KV18" s="4"/>
      <c r="KW18" s="1"/>
      <c r="KX18" s="1">
        <v>1</v>
      </c>
      <c r="KY18" s="1"/>
      <c r="KZ18" s="1">
        <v>1</v>
      </c>
      <c r="LA18" s="1"/>
      <c r="LB18" s="4"/>
      <c r="LC18" s="1">
        <v>1</v>
      </c>
      <c r="LD18" s="1"/>
      <c r="LE18" s="4"/>
      <c r="LF18" s="1">
        <v>1</v>
      </c>
      <c r="LG18" s="1"/>
      <c r="LH18" s="4"/>
      <c r="LI18" s="1">
        <v>1</v>
      </c>
      <c r="LJ18" s="1"/>
      <c r="LK18" s="4"/>
      <c r="LL18" s="1">
        <v>1</v>
      </c>
      <c r="LM18" s="1"/>
      <c r="LN18" s="4"/>
      <c r="LO18" s="1">
        <v>1</v>
      </c>
      <c r="LP18" s="1"/>
      <c r="LQ18" s="4"/>
      <c r="LR18" s="4">
        <v>1</v>
      </c>
      <c r="LS18" s="1"/>
      <c r="LT18" s="4"/>
      <c r="LU18" s="4">
        <v>1</v>
      </c>
      <c r="LV18" s="1"/>
      <c r="LW18" s="4"/>
      <c r="LX18" s="4">
        <v>1</v>
      </c>
      <c r="LY18" s="1"/>
      <c r="LZ18" s="4"/>
      <c r="MA18" s="1"/>
      <c r="MB18" s="1">
        <v>1</v>
      </c>
      <c r="MC18" s="4"/>
      <c r="MD18" s="1">
        <v>1</v>
      </c>
      <c r="ME18" s="4"/>
      <c r="MF18" s="4"/>
      <c r="MG18" s="1">
        <v>1</v>
      </c>
      <c r="MH18" s="4"/>
      <c r="MI18" s="4"/>
      <c r="MJ18" s="4">
        <v>1</v>
      </c>
      <c r="MK18" s="1"/>
      <c r="ML18" s="4"/>
      <c r="MM18" s="4">
        <v>1</v>
      </c>
      <c r="MN18" s="1"/>
      <c r="MO18" s="4"/>
      <c r="MP18" s="1">
        <v>1</v>
      </c>
      <c r="MQ18" s="4"/>
      <c r="MR18" s="4"/>
      <c r="MS18" s="4">
        <v>1</v>
      </c>
      <c r="MT18" s="1"/>
      <c r="MU18" s="4"/>
      <c r="MV18" s="4">
        <v>1</v>
      </c>
      <c r="MW18" s="1"/>
      <c r="MX18" s="4"/>
      <c r="MY18" s="1">
        <v>1</v>
      </c>
      <c r="MZ18" s="4"/>
      <c r="NA18" s="4"/>
      <c r="NB18" s="4"/>
      <c r="NC18" s="1">
        <v>1</v>
      </c>
      <c r="ND18" s="4"/>
      <c r="NE18" s="4"/>
      <c r="NF18" s="1">
        <v>1</v>
      </c>
      <c r="NG18" s="4"/>
      <c r="NH18" s="1">
        <v>1</v>
      </c>
      <c r="NI18" s="1"/>
      <c r="NJ18" s="4"/>
      <c r="NK18" s="1">
        <v>1</v>
      </c>
      <c r="NL18" s="1"/>
      <c r="NM18" s="4"/>
      <c r="NN18" s="1">
        <v>1</v>
      </c>
      <c r="NO18" s="1"/>
      <c r="NP18" s="4"/>
      <c r="NQ18" s="1"/>
      <c r="NR18" s="4">
        <v>1</v>
      </c>
      <c r="NS18" s="1"/>
      <c r="NT18" s="1">
        <v>1</v>
      </c>
      <c r="NU18" s="1"/>
      <c r="NV18" s="4"/>
      <c r="NW18" s="4">
        <v>1</v>
      </c>
      <c r="NX18" s="1"/>
      <c r="NY18" s="4"/>
      <c r="NZ18" s="4"/>
      <c r="OA18" s="1">
        <v>1</v>
      </c>
      <c r="OB18" s="4"/>
      <c r="OC18" s="4"/>
      <c r="OD18" s="1">
        <v>1</v>
      </c>
      <c r="OE18" s="4"/>
      <c r="OF18" s="4"/>
      <c r="OG18" s="1">
        <v>1</v>
      </c>
      <c r="OH18" s="4"/>
      <c r="OI18" s="1">
        <v>1</v>
      </c>
      <c r="OJ18" s="1"/>
      <c r="OK18" s="4"/>
      <c r="OL18" s="1">
        <v>1</v>
      </c>
      <c r="OM18" s="1"/>
      <c r="ON18" s="4"/>
      <c r="OO18" s="1">
        <v>1</v>
      </c>
      <c r="OP18" s="1"/>
      <c r="OQ18" s="4"/>
      <c r="OR18" s="1">
        <v>1</v>
      </c>
      <c r="OS18" s="1"/>
      <c r="OT18" s="4"/>
      <c r="OU18" s="1">
        <v>1</v>
      </c>
      <c r="OV18" s="1"/>
      <c r="OW18" s="4"/>
      <c r="OX18" s="1">
        <v>1</v>
      </c>
      <c r="OY18" s="1"/>
      <c r="OZ18" s="4"/>
      <c r="PA18" s="1"/>
      <c r="PB18" s="1">
        <v>1</v>
      </c>
      <c r="PC18" s="1"/>
      <c r="PD18" s="1">
        <v>1</v>
      </c>
      <c r="PE18" s="1"/>
      <c r="PF18" s="4"/>
      <c r="PG18" s="1">
        <v>1</v>
      </c>
      <c r="PH18" s="1"/>
      <c r="PI18" s="4"/>
      <c r="PJ18" s="1">
        <v>1</v>
      </c>
      <c r="PK18" s="1"/>
      <c r="PL18" s="4"/>
      <c r="PM18" s="1">
        <v>1</v>
      </c>
      <c r="PN18" s="1"/>
      <c r="PO18" s="4"/>
      <c r="PP18" s="1">
        <v>1</v>
      </c>
      <c r="PQ18" s="1"/>
      <c r="PR18" s="4"/>
      <c r="PS18" s="1">
        <v>1</v>
      </c>
      <c r="PT18" s="1"/>
      <c r="PU18" s="4"/>
      <c r="PV18" s="4">
        <v>1</v>
      </c>
      <c r="PW18" s="1"/>
      <c r="PX18" s="4"/>
      <c r="PY18" s="4">
        <v>1</v>
      </c>
      <c r="PZ18" s="1"/>
      <c r="QA18" s="4"/>
      <c r="QB18" s="4">
        <v>1</v>
      </c>
      <c r="QC18" s="1"/>
      <c r="QD18" s="4"/>
      <c r="QE18" s="1"/>
      <c r="QF18" s="1">
        <v>1</v>
      </c>
      <c r="QG18" s="4"/>
      <c r="QH18" s="1">
        <v>1</v>
      </c>
      <c r="QI18" s="4"/>
      <c r="QJ18" s="4"/>
      <c r="QK18" s="1">
        <v>1</v>
      </c>
      <c r="QL18" s="4"/>
      <c r="QM18" s="4"/>
      <c r="QN18" s="4">
        <v>1</v>
      </c>
      <c r="QO18" s="1"/>
      <c r="QP18" s="4"/>
      <c r="QQ18" s="4">
        <v>1</v>
      </c>
      <c r="QR18" s="1"/>
      <c r="QS18" s="4"/>
      <c r="QT18" s="1">
        <v>1</v>
      </c>
      <c r="QU18" s="4"/>
      <c r="QV18" s="4"/>
      <c r="QW18" s="4">
        <v>1</v>
      </c>
      <c r="QX18" s="1"/>
      <c r="QY18" s="4"/>
      <c r="QZ18" s="4">
        <v>1</v>
      </c>
      <c r="RA18" s="1"/>
      <c r="RB18" s="4"/>
      <c r="RC18" s="1">
        <v>1</v>
      </c>
      <c r="RD18" s="4"/>
      <c r="RE18" s="4"/>
      <c r="RF18" s="4"/>
      <c r="RG18" s="1">
        <v>1</v>
      </c>
      <c r="RH18" s="4"/>
      <c r="RI18" s="4"/>
      <c r="RJ18" s="1">
        <v>1</v>
      </c>
      <c r="RK18" s="4"/>
      <c r="RL18" s="1">
        <v>1</v>
      </c>
      <c r="RM18" s="1"/>
      <c r="RN18" s="4"/>
      <c r="RO18" s="1">
        <v>1</v>
      </c>
      <c r="RP18" s="1"/>
      <c r="RQ18" s="4"/>
      <c r="RR18" s="1">
        <v>1</v>
      </c>
      <c r="RS18" s="1"/>
      <c r="RT18" s="4"/>
      <c r="RU18" s="1"/>
      <c r="RV18" s="4">
        <v>1</v>
      </c>
      <c r="RW18" s="1"/>
      <c r="RX18" s="1">
        <v>1</v>
      </c>
      <c r="RY18" s="1"/>
      <c r="RZ18" s="4"/>
      <c r="SA18" s="4">
        <v>1</v>
      </c>
      <c r="SB18" s="1"/>
      <c r="SC18" s="4"/>
      <c r="SD18" s="4"/>
      <c r="SE18" s="1">
        <v>1</v>
      </c>
      <c r="SF18" s="4"/>
      <c r="SG18" s="4"/>
      <c r="SH18" s="1">
        <v>1</v>
      </c>
      <c r="SI18" s="4"/>
      <c r="SJ18" s="4"/>
      <c r="SK18" s="1">
        <v>1</v>
      </c>
      <c r="SL18" s="4"/>
      <c r="SM18" s="1">
        <v>1</v>
      </c>
      <c r="SN18" s="1"/>
      <c r="SO18" s="4"/>
      <c r="SP18" s="1">
        <v>1</v>
      </c>
      <c r="SQ18" s="1"/>
      <c r="SR18" s="4"/>
      <c r="SS18" s="1">
        <v>1</v>
      </c>
      <c r="ST18" s="1"/>
      <c r="SU18" s="4"/>
      <c r="SV18" s="1">
        <v>1</v>
      </c>
      <c r="SW18" s="1"/>
      <c r="SX18" s="4"/>
      <c r="SY18" s="1">
        <v>1</v>
      </c>
      <c r="SZ18" s="1"/>
      <c r="TA18" s="4"/>
      <c r="TB18" s="1">
        <v>1</v>
      </c>
      <c r="TC18" s="1"/>
      <c r="TD18" s="4"/>
      <c r="TE18" s="1"/>
      <c r="TF18" s="1">
        <v>1</v>
      </c>
      <c r="TG18" s="1"/>
      <c r="TH18" s="1">
        <v>1</v>
      </c>
      <c r="TI18" s="1"/>
      <c r="TJ18" s="4"/>
      <c r="TK18" s="1">
        <v>1</v>
      </c>
      <c r="TL18" s="1"/>
      <c r="TM18" s="4"/>
      <c r="TN18" s="1">
        <v>1</v>
      </c>
      <c r="TO18" s="1"/>
      <c r="TP18" s="4"/>
      <c r="TQ18" s="1">
        <v>1</v>
      </c>
      <c r="TR18" s="1"/>
      <c r="TS18" s="4"/>
      <c r="TT18" s="1">
        <v>1</v>
      </c>
      <c r="TU18" s="1"/>
      <c r="TV18" s="4"/>
      <c r="TW18" s="1">
        <v>1</v>
      </c>
      <c r="TX18" s="1"/>
      <c r="TY18" s="4"/>
      <c r="TZ18" s="4">
        <v>1</v>
      </c>
      <c r="UA18" s="1"/>
      <c r="UB18" s="4"/>
      <c r="UC18" s="4">
        <v>1</v>
      </c>
      <c r="UD18" s="1"/>
      <c r="UE18" s="4"/>
      <c r="UF18" s="4">
        <v>1</v>
      </c>
      <c r="UG18" s="1"/>
      <c r="UH18" s="4"/>
      <c r="UI18" s="1"/>
      <c r="UJ18" s="1">
        <v>1</v>
      </c>
      <c r="UK18" s="4"/>
      <c r="UL18" s="1">
        <v>1</v>
      </c>
      <c r="UM18" s="4"/>
      <c r="UN18" s="4"/>
      <c r="UO18" s="1">
        <v>1</v>
      </c>
      <c r="UP18" s="4"/>
      <c r="UQ18" s="4"/>
      <c r="UR18" s="4">
        <v>1</v>
      </c>
      <c r="US18" s="1"/>
      <c r="UT18" s="4"/>
      <c r="UU18" s="4">
        <v>1</v>
      </c>
      <c r="UV18" s="1"/>
      <c r="UW18" s="4"/>
      <c r="UX18" s="1">
        <v>1</v>
      </c>
      <c r="UY18" s="4"/>
      <c r="UZ18" s="4"/>
      <c r="VA18" s="4">
        <v>1</v>
      </c>
      <c r="VB18" s="1"/>
      <c r="VC18" s="4"/>
      <c r="VD18" s="4">
        <v>1</v>
      </c>
      <c r="VE18" s="1"/>
      <c r="VF18" s="4"/>
      <c r="VG18" s="1">
        <v>1</v>
      </c>
      <c r="VH18" s="4"/>
      <c r="VI18" s="4"/>
      <c r="VJ18" s="4"/>
      <c r="VK18" s="1">
        <v>1</v>
      </c>
      <c r="VL18" s="4"/>
      <c r="VM18" s="4"/>
      <c r="VN18" s="1">
        <v>1</v>
      </c>
      <c r="VO18" s="4"/>
      <c r="VP18" s="1">
        <v>1</v>
      </c>
      <c r="VQ18" s="1"/>
      <c r="VR18" s="4"/>
      <c r="VS18" s="1">
        <v>1</v>
      </c>
      <c r="VT18" s="1"/>
      <c r="VU18" s="4"/>
      <c r="VV18" s="1">
        <v>1</v>
      </c>
      <c r="VW18" s="1"/>
      <c r="VX18" s="4"/>
      <c r="VY18" s="1"/>
      <c r="VZ18" s="4">
        <v>1</v>
      </c>
      <c r="WA18" s="1"/>
      <c r="WB18" s="1">
        <v>1</v>
      </c>
      <c r="WC18" s="1"/>
      <c r="WD18" s="4"/>
      <c r="WE18" s="4">
        <v>1</v>
      </c>
      <c r="WF18" s="1"/>
      <c r="WG18" s="4"/>
      <c r="WH18" s="4"/>
      <c r="WI18" s="1">
        <v>1</v>
      </c>
      <c r="WJ18" s="4"/>
      <c r="WK18" s="4"/>
      <c r="WL18" s="1">
        <v>1</v>
      </c>
      <c r="WM18" s="4"/>
      <c r="WN18" s="4"/>
      <c r="WO18" s="1">
        <v>1</v>
      </c>
      <c r="WP18" s="4"/>
      <c r="WQ18" s="1">
        <v>1</v>
      </c>
      <c r="WR18" s="1"/>
      <c r="WS18" s="4"/>
      <c r="WT18" s="1">
        <v>1</v>
      </c>
      <c r="WU18" s="1"/>
      <c r="WV18" s="4"/>
      <c r="WW18" s="1">
        <v>1</v>
      </c>
      <c r="WX18" s="1"/>
      <c r="WY18" s="4"/>
      <c r="WZ18" s="1">
        <v>1</v>
      </c>
      <c r="XA18" s="1"/>
      <c r="XB18" s="4"/>
      <c r="XC18" s="1">
        <v>1</v>
      </c>
      <c r="XD18" s="1"/>
      <c r="XE18" s="4"/>
      <c r="XF18" s="1">
        <v>1</v>
      </c>
      <c r="XG18" s="1"/>
      <c r="XH18" s="4"/>
      <c r="XI18" s="1"/>
      <c r="XJ18" s="1">
        <v>1</v>
      </c>
      <c r="XK18" s="1"/>
      <c r="XL18" s="1">
        <v>1</v>
      </c>
      <c r="XM18" s="1"/>
      <c r="XN18" s="4"/>
      <c r="XO18" s="1">
        <v>1</v>
      </c>
      <c r="XP18" s="1"/>
      <c r="XQ18" s="4"/>
      <c r="XR18" s="1">
        <v>1</v>
      </c>
      <c r="XS18" s="1"/>
      <c r="XT18" s="4"/>
      <c r="XU18" s="1">
        <v>1</v>
      </c>
      <c r="XV18" s="1"/>
      <c r="XW18" s="4"/>
      <c r="XX18" s="1">
        <v>1</v>
      </c>
      <c r="XY18" s="1"/>
      <c r="XZ18" s="4"/>
      <c r="YA18" s="1">
        <v>1</v>
      </c>
      <c r="YB18" s="1"/>
      <c r="YC18" s="4"/>
      <c r="YD18" s="4">
        <v>1</v>
      </c>
      <c r="YE18" s="1"/>
      <c r="YF18" s="4"/>
      <c r="YG18" s="4">
        <v>1</v>
      </c>
      <c r="YH18" s="1"/>
      <c r="YI18" s="4"/>
      <c r="YJ18" s="4">
        <v>1</v>
      </c>
      <c r="YK18" s="1"/>
      <c r="YL18" s="4"/>
      <c r="YM18" s="1"/>
      <c r="YN18" s="1">
        <v>1</v>
      </c>
      <c r="YO18" s="4"/>
      <c r="YP18" s="1">
        <v>1</v>
      </c>
      <c r="YQ18" s="4"/>
      <c r="YR18" s="4"/>
      <c r="YS18" s="1">
        <v>1</v>
      </c>
      <c r="YT18" s="4"/>
      <c r="YU18" s="4"/>
      <c r="YV18" s="4">
        <v>1</v>
      </c>
      <c r="YW18" s="1"/>
      <c r="YX18" s="4"/>
      <c r="YY18" s="4">
        <v>1</v>
      </c>
      <c r="YZ18" s="1"/>
      <c r="ZA18" s="4"/>
      <c r="ZB18" s="1">
        <v>1</v>
      </c>
      <c r="ZC18" s="4"/>
      <c r="ZD18" s="4"/>
      <c r="ZE18" s="4">
        <v>1</v>
      </c>
      <c r="ZF18" s="1"/>
      <c r="ZG18" s="4"/>
      <c r="ZH18" s="4">
        <v>1</v>
      </c>
      <c r="ZI18" s="1"/>
      <c r="ZJ18" s="4"/>
      <c r="ZK18" s="1">
        <v>1</v>
      </c>
      <c r="ZL18" s="4"/>
      <c r="ZM18" s="4"/>
      <c r="ZN18" s="4"/>
      <c r="ZO18" s="1">
        <v>1</v>
      </c>
      <c r="ZP18" s="4"/>
      <c r="ZQ18" s="4"/>
      <c r="ZR18" s="1">
        <v>1</v>
      </c>
      <c r="ZS18" s="4"/>
      <c r="ZT18" s="1">
        <v>1</v>
      </c>
      <c r="ZU18" s="1"/>
      <c r="ZV18" s="4"/>
      <c r="ZW18" s="1">
        <v>1</v>
      </c>
      <c r="ZX18" s="1"/>
      <c r="ZY18" s="4"/>
      <c r="ZZ18" s="1">
        <v>1</v>
      </c>
      <c r="AAA18" s="1"/>
      <c r="AAB18" s="4"/>
      <c r="AAC18" s="1"/>
      <c r="AAD18" s="4">
        <v>1</v>
      </c>
      <c r="AAE18" s="1"/>
    </row>
    <row r="19" spans="1:707" ht="18.75" x14ac:dyDescent="0.3">
      <c r="A19" s="2">
        <v>6</v>
      </c>
      <c r="B19" s="63" t="s">
        <v>3253</v>
      </c>
      <c r="C19" s="1">
        <v>1</v>
      </c>
      <c r="D19" s="1"/>
      <c r="E19" s="4"/>
      <c r="F19" s="4"/>
      <c r="G19" s="1"/>
      <c r="H19" s="4">
        <v>1</v>
      </c>
      <c r="I19" s="4"/>
      <c r="J19" s="1"/>
      <c r="K19" s="4">
        <v>1</v>
      </c>
      <c r="L19" s="4"/>
      <c r="M19" s="1"/>
      <c r="N19" s="4">
        <v>1</v>
      </c>
      <c r="O19" s="1">
        <v>1</v>
      </c>
      <c r="P19" s="1"/>
      <c r="Q19" s="4"/>
      <c r="R19" s="1">
        <v>1</v>
      </c>
      <c r="S19" s="4"/>
      <c r="T19" s="4"/>
      <c r="U19" s="1">
        <v>1</v>
      </c>
      <c r="V19" s="4"/>
      <c r="W19" s="4"/>
      <c r="X19" s="4"/>
      <c r="Y19" s="1">
        <v>1</v>
      </c>
      <c r="Z19" s="4"/>
      <c r="AA19" s="4"/>
      <c r="AB19" s="1">
        <v>1</v>
      </c>
      <c r="AC19" s="4"/>
      <c r="AD19" s="1">
        <v>1</v>
      </c>
      <c r="AE19" s="4"/>
      <c r="AF19" s="4"/>
      <c r="AG19" s="4"/>
      <c r="AH19" s="1"/>
      <c r="AI19" s="4">
        <v>1</v>
      </c>
      <c r="AJ19" s="4"/>
      <c r="AK19" s="1"/>
      <c r="AL19" s="4">
        <v>1</v>
      </c>
      <c r="AM19" s="1">
        <v>1</v>
      </c>
      <c r="AN19" s="4"/>
      <c r="AO19" s="4"/>
      <c r="AP19" s="4"/>
      <c r="AQ19" s="1"/>
      <c r="AR19" s="4">
        <v>1</v>
      </c>
      <c r="AS19" s="4"/>
      <c r="AT19" s="1"/>
      <c r="AU19" s="4">
        <v>1</v>
      </c>
      <c r="AV19" s="1">
        <v>1</v>
      </c>
      <c r="AW19" s="1"/>
      <c r="AX19" s="4"/>
      <c r="AY19" s="1">
        <v>1</v>
      </c>
      <c r="AZ19" s="1"/>
      <c r="BA19" s="4"/>
      <c r="BB19" s="1">
        <v>1</v>
      </c>
      <c r="BC19" s="1"/>
      <c r="BD19" s="4"/>
      <c r="BE19" s="1">
        <v>1</v>
      </c>
      <c r="BF19" s="4"/>
      <c r="BG19" s="1"/>
      <c r="BH19" s="1">
        <v>1</v>
      </c>
      <c r="BI19" s="1"/>
      <c r="BJ19" s="4"/>
      <c r="BK19" s="4"/>
      <c r="BL19" s="1">
        <v>1</v>
      </c>
      <c r="BM19" s="4"/>
      <c r="BN19" s="4"/>
      <c r="BO19" s="1">
        <v>1</v>
      </c>
      <c r="BP19" s="4"/>
      <c r="BQ19" s="4"/>
      <c r="BR19" s="1">
        <v>1</v>
      </c>
      <c r="BS19" s="4"/>
      <c r="BT19" s="4"/>
      <c r="BU19" s="1">
        <v>1</v>
      </c>
      <c r="BV19" s="4"/>
      <c r="BW19" s="1">
        <v>1</v>
      </c>
      <c r="BX19" s="1"/>
      <c r="BY19" s="4"/>
      <c r="BZ19" s="1">
        <v>1</v>
      </c>
      <c r="CA19" s="1"/>
      <c r="CB19" s="4"/>
      <c r="CC19" s="1">
        <v>1</v>
      </c>
      <c r="CD19" s="1"/>
      <c r="CE19" s="4"/>
      <c r="CF19" s="1">
        <v>1</v>
      </c>
      <c r="CG19" s="1"/>
      <c r="CH19" s="4"/>
      <c r="CI19" s="1">
        <v>1</v>
      </c>
      <c r="CJ19" s="1"/>
      <c r="CK19" s="4"/>
      <c r="CL19" s="1">
        <v>1</v>
      </c>
      <c r="CM19" s="1"/>
      <c r="CN19" s="4"/>
      <c r="CO19" s="1"/>
      <c r="CP19" s="4">
        <v>1</v>
      </c>
      <c r="CQ19" s="4"/>
      <c r="CR19" s="1">
        <v>1</v>
      </c>
      <c r="CS19" s="1"/>
      <c r="CT19" s="4"/>
      <c r="CU19" s="1">
        <v>1</v>
      </c>
      <c r="CV19" s="1"/>
      <c r="CW19" s="4"/>
      <c r="CX19" s="1">
        <v>1</v>
      </c>
      <c r="CY19" s="1"/>
      <c r="CZ19" s="4"/>
      <c r="DA19" s="1">
        <v>1</v>
      </c>
      <c r="DB19" s="1"/>
      <c r="DC19" s="4"/>
      <c r="DD19" s="1">
        <v>1</v>
      </c>
      <c r="DE19" s="1"/>
      <c r="DF19" s="4"/>
      <c r="DG19" s="1">
        <v>1</v>
      </c>
      <c r="DH19" s="1"/>
      <c r="DI19" s="4"/>
      <c r="DJ19" s="4"/>
      <c r="DK19" s="1"/>
      <c r="DL19" s="4">
        <v>1</v>
      </c>
      <c r="DM19" s="4"/>
      <c r="DN19" s="1"/>
      <c r="DO19" s="4">
        <v>1</v>
      </c>
      <c r="DP19" s="4"/>
      <c r="DQ19" s="1"/>
      <c r="DR19" s="4">
        <v>1</v>
      </c>
      <c r="DS19" s="1">
        <v>1</v>
      </c>
      <c r="DT19" s="1"/>
      <c r="DU19" s="4"/>
      <c r="DV19" s="1">
        <v>1</v>
      </c>
      <c r="DW19" s="4"/>
      <c r="DX19" s="4"/>
      <c r="DY19" s="1">
        <v>1</v>
      </c>
      <c r="DZ19" s="4"/>
      <c r="EA19" s="4"/>
      <c r="EB19" s="4"/>
      <c r="EC19" s="1">
        <v>1</v>
      </c>
      <c r="ED19" s="4"/>
      <c r="EE19" s="4"/>
      <c r="EF19" s="1">
        <v>1</v>
      </c>
      <c r="EG19" s="4"/>
      <c r="EH19" s="1">
        <v>1</v>
      </c>
      <c r="EI19" s="4"/>
      <c r="EJ19" s="4"/>
      <c r="EK19" s="4"/>
      <c r="EL19" s="1"/>
      <c r="EM19" s="4">
        <v>1</v>
      </c>
      <c r="EN19" s="4"/>
      <c r="EO19" s="1"/>
      <c r="EP19" s="4">
        <v>1</v>
      </c>
      <c r="EQ19" s="1">
        <v>1</v>
      </c>
      <c r="ER19" s="4"/>
      <c r="ES19" s="4"/>
      <c r="ET19" s="4"/>
      <c r="EU19" s="1"/>
      <c r="EV19" s="4">
        <v>1</v>
      </c>
      <c r="EW19" s="4"/>
      <c r="EX19" s="1"/>
      <c r="EY19" s="4">
        <v>1</v>
      </c>
      <c r="EZ19" s="1">
        <v>1</v>
      </c>
      <c r="FA19" s="1"/>
      <c r="FB19" s="4"/>
      <c r="FC19" s="1">
        <v>1</v>
      </c>
      <c r="FD19" s="1"/>
      <c r="FE19" s="4"/>
      <c r="FF19" s="1">
        <v>1</v>
      </c>
      <c r="FG19" s="1"/>
      <c r="FH19" s="4"/>
      <c r="FI19" s="1">
        <v>1</v>
      </c>
      <c r="FJ19" s="4"/>
      <c r="FK19" s="1"/>
      <c r="FL19" s="1">
        <v>1</v>
      </c>
      <c r="FM19" s="1"/>
      <c r="FN19" s="4"/>
      <c r="FO19" s="4"/>
      <c r="FP19" s="1">
        <v>1</v>
      </c>
      <c r="FQ19" s="4"/>
      <c r="FR19" s="4"/>
      <c r="FS19" s="1">
        <v>1</v>
      </c>
      <c r="FT19" s="4"/>
      <c r="FU19" s="4"/>
      <c r="FV19" s="1">
        <v>1</v>
      </c>
      <c r="FW19" s="4"/>
      <c r="FX19" s="4"/>
      <c r="FY19" s="1">
        <v>1</v>
      </c>
      <c r="FZ19" s="4"/>
      <c r="GA19" s="1">
        <v>1</v>
      </c>
      <c r="GB19" s="1"/>
      <c r="GC19" s="4"/>
      <c r="GD19" s="1">
        <v>1</v>
      </c>
      <c r="GE19" s="1"/>
      <c r="GF19" s="4"/>
      <c r="GG19" s="1">
        <v>1</v>
      </c>
      <c r="GH19" s="1"/>
      <c r="GI19" s="4"/>
      <c r="GJ19" s="1">
        <v>1</v>
      </c>
      <c r="GK19" s="1"/>
      <c r="GL19" s="4"/>
      <c r="GM19" s="1">
        <v>1</v>
      </c>
      <c r="GN19" s="1"/>
      <c r="GO19" s="4"/>
      <c r="GP19" s="1">
        <v>1</v>
      </c>
      <c r="GQ19" s="1"/>
      <c r="GR19" s="4"/>
      <c r="GS19" s="1"/>
      <c r="GT19" s="4">
        <v>1</v>
      </c>
      <c r="GU19" s="4"/>
      <c r="GV19" s="1">
        <v>1</v>
      </c>
      <c r="GW19" s="1"/>
      <c r="GX19" s="4"/>
      <c r="GY19" s="1">
        <v>1</v>
      </c>
      <c r="GZ19" s="1"/>
      <c r="HA19" s="4"/>
      <c r="HB19" s="1">
        <v>1</v>
      </c>
      <c r="HC19" s="1"/>
      <c r="HD19" s="4"/>
      <c r="HE19" s="1">
        <v>1</v>
      </c>
      <c r="HF19" s="1"/>
      <c r="HG19" s="4"/>
      <c r="HH19" s="1">
        <v>1</v>
      </c>
      <c r="HI19" s="1"/>
      <c r="HJ19" s="4"/>
      <c r="HK19" s="1">
        <v>1</v>
      </c>
      <c r="HL19" s="1"/>
      <c r="HM19" s="4"/>
      <c r="HN19" s="4"/>
      <c r="HO19" s="1"/>
      <c r="HP19" s="4">
        <v>1</v>
      </c>
      <c r="HQ19" s="4"/>
      <c r="HR19" s="1"/>
      <c r="HS19" s="4">
        <v>1</v>
      </c>
      <c r="HT19" s="4"/>
      <c r="HU19" s="1"/>
      <c r="HV19" s="4">
        <v>1</v>
      </c>
      <c r="HW19" s="1">
        <v>1</v>
      </c>
      <c r="HX19" s="1"/>
      <c r="HY19" s="4"/>
      <c r="HZ19" s="1">
        <v>1</v>
      </c>
      <c r="IA19" s="4"/>
      <c r="IB19" s="4"/>
      <c r="IC19" s="1">
        <v>1</v>
      </c>
      <c r="ID19" s="4"/>
      <c r="IE19" s="4"/>
      <c r="IF19" s="4"/>
      <c r="IG19" s="1">
        <v>1</v>
      </c>
      <c r="IH19" s="4"/>
      <c r="II19" s="4"/>
      <c r="IJ19" s="1">
        <v>1</v>
      </c>
      <c r="IK19" s="4"/>
      <c r="IL19" s="1">
        <v>1</v>
      </c>
      <c r="IM19" s="4"/>
      <c r="IN19" s="4"/>
      <c r="IO19" s="4"/>
      <c r="IP19" s="1"/>
      <c r="IQ19" s="4">
        <v>1</v>
      </c>
      <c r="IR19" s="4"/>
      <c r="IS19" s="1"/>
      <c r="IT19" s="4">
        <v>1</v>
      </c>
      <c r="IU19" s="1">
        <v>1</v>
      </c>
      <c r="IV19" s="4"/>
      <c r="IW19" s="4"/>
      <c r="IX19" s="4"/>
      <c r="IY19" s="1"/>
      <c r="IZ19" s="4">
        <v>1</v>
      </c>
      <c r="JA19" s="4"/>
      <c r="JB19" s="1"/>
      <c r="JC19" s="4">
        <v>1</v>
      </c>
      <c r="JD19" s="1">
        <v>1</v>
      </c>
      <c r="JE19" s="1"/>
      <c r="JF19" s="4"/>
      <c r="JG19" s="1">
        <v>1</v>
      </c>
      <c r="JH19" s="1"/>
      <c r="JI19" s="4"/>
      <c r="JJ19" s="1">
        <v>1</v>
      </c>
      <c r="JK19" s="1"/>
      <c r="JL19" s="4"/>
      <c r="JM19" s="1">
        <v>1</v>
      </c>
      <c r="JN19" s="4"/>
      <c r="JO19" s="1"/>
      <c r="JP19" s="1">
        <v>1</v>
      </c>
      <c r="JQ19" s="1"/>
      <c r="JR19" s="4"/>
      <c r="JS19" s="4"/>
      <c r="JT19" s="1">
        <v>1</v>
      </c>
      <c r="JU19" s="4"/>
      <c r="JV19" s="4"/>
      <c r="JW19" s="1">
        <v>1</v>
      </c>
      <c r="JX19" s="4"/>
      <c r="JY19" s="4"/>
      <c r="JZ19" s="1">
        <v>1</v>
      </c>
      <c r="KA19" s="4"/>
      <c r="KB19" s="4"/>
      <c r="KC19" s="1">
        <v>1</v>
      </c>
      <c r="KD19" s="4"/>
      <c r="KE19" s="1">
        <v>1</v>
      </c>
      <c r="KF19" s="1"/>
      <c r="KG19" s="4"/>
      <c r="KH19" s="1">
        <v>1</v>
      </c>
      <c r="KI19" s="1"/>
      <c r="KJ19" s="4"/>
      <c r="KK19" s="1">
        <v>1</v>
      </c>
      <c r="KL19" s="1"/>
      <c r="KM19" s="4"/>
      <c r="KN19" s="1">
        <v>1</v>
      </c>
      <c r="KO19" s="1"/>
      <c r="KP19" s="4"/>
      <c r="KQ19" s="1">
        <v>1</v>
      </c>
      <c r="KR19" s="1"/>
      <c r="KS19" s="4"/>
      <c r="KT19" s="1">
        <v>1</v>
      </c>
      <c r="KU19" s="1"/>
      <c r="KV19" s="4"/>
      <c r="KW19" s="1"/>
      <c r="KX19" s="4">
        <v>1</v>
      </c>
      <c r="KY19" s="4"/>
      <c r="KZ19" s="1">
        <v>1</v>
      </c>
      <c r="LA19" s="1"/>
      <c r="LB19" s="4"/>
      <c r="LC19" s="1">
        <v>1</v>
      </c>
      <c r="LD19" s="1"/>
      <c r="LE19" s="4"/>
      <c r="LF19" s="1">
        <v>1</v>
      </c>
      <c r="LG19" s="1"/>
      <c r="LH19" s="4"/>
      <c r="LI19" s="1">
        <v>1</v>
      </c>
      <c r="LJ19" s="1"/>
      <c r="LK19" s="4"/>
      <c r="LL19" s="1">
        <v>1</v>
      </c>
      <c r="LM19" s="1"/>
      <c r="LN19" s="4"/>
      <c r="LO19" s="1">
        <v>1</v>
      </c>
      <c r="LP19" s="1"/>
      <c r="LQ19" s="4"/>
      <c r="LR19" s="4"/>
      <c r="LS19" s="1"/>
      <c r="LT19" s="4">
        <v>1</v>
      </c>
      <c r="LU19" s="4"/>
      <c r="LV19" s="1"/>
      <c r="LW19" s="4">
        <v>1</v>
      </c>
      <c r="LX19" s="4"/>
      <c r="LY19" s="1"/>
      <c r="LZ19" s="4">
        <v>1</v>
      </c>
      <c r="MA19" s="1">
        <v>1</v>
      </c>
      <c r="MB19" s="1"/>
      <c r="MC19" s="4"/>
      <c r="MD19" s="1">
        <v>1</v>
      </c>
      <c r="ME19" s="4"/>
      <c r="MF19" s="4"/>
      <c r="MG19" s="1">
        <v>1</v>
      </c>
      <c r="MH19" s="4"/>
      <c r="MI19" s="4"/>
      <c r="MJ19" s="4"/>
      <c r="MK19" s="1">
        <v>1</v>
      </c>
      <c r="ML19" s="4"/>
      <c r="MM19" s="4"/>
      <c r="MN19" s="1">
        <v>1</v>
      </c>
      <c r="MO19" s="4"/>
      <c r="MP19" s="1">
        <v>1</v>
      </c>
      <c r="MQ19" s="4"/>
      <c r="MR19" s="4"/>
      <c r="MS19" s="4"/>
      <c r="MT19" s="1"/>
      <c r="MU19" s="4">
        <v>1</v>
      </c>
      <c r="MV19" s="4"/>
      <c r="MW19" s="1"/>
      <c r="MX19" s="4">
        <v>1</v>
      </c>
      <c r="MY19" s="1">
        <v>1</v>
      </c>
      <c r="MZ19" s="4"/>
      <c r="NA19" s="4"/>
      <c r="NB19" s="4"/>
      <c r="NC19" s="1"/>
      <c r="ND19" s="4">
        <v>1</v>
      </c>
      <c r="NE19" s="4"/>
      <c r="NF19" s="1"/>
      <c r="NG19" s="4">
        <v>1</v>
      </c>
      <c r="NH19" s="1">
        <v>1</v>
      </c>
      <c r="NI19" s="1"/>
      <c r="NJ19" s="4"/>
      <c r="NK19" s="1">
        <v>1</v>
      </c>
      <c r="NL19" s="1"/>
      <c r="NM19" s="4"/>
      <c r="NN19" s="1">
        <v>1</v>
      </c>
      <c r="NO19" s="1"/>
      <c r="NP19" s="4"/>
      <c r="NQ19" s="1">
        <v>1</v>
      </c>
      <c r="NR19" s="4"/>
      <c r="NS19" s="1"/>
      <c r="NT19" s="1">
        <v>1</v>
      </c>
      <c r="NU19" s="1"/>
      <c r="NV19" s="4"/>
      <c r="NW19" s="4"/>
      <c r="NX19" s="1">
        <v>1</v>
      </c>
      <c r="NY19" s="4"/>
      <c r="NZ19" s="4"/>
      <c r="OA19" s="1">
        <v>1</v>
      </c>
      <c r="OB19" s="4"/>
      <c r="OC19" s="4"/>
      <c r="OD19" s="1">
        <v>1</v>
      </c>
      <c r="OE19" s="4"/>
      <c r="OF19" s="4"/>
      <c r="OG19" s="1">
        <v>1</v>
      </c>
      <c r="OH19" s="4"/>
      <c r="OI19" s="1">
        <v>1</v>
      </c>
      <c r="OJ19" s="1"/>
      <c r="OK19" s="4"/>
      <c r="OL19" s="1">
        <v>1</v>
      </c>
      <c r="OM19" s="1"/>
      <c r="ON19" s="4"/>
      <c r="OO19" s="1">
        <v>1</v>
      </c>
      <c r="OP19" s="1"/>
      <c r="OQ19" s="4"/>
      <c r="OR19" s="1">
        <v>1</v>
      </c>
      <c r="OS19" s="1"/>
      <c r="OT19" s="4"/>
      <c r="OU19" s="1">
        <v>1</v>
      </c>
      <c r="OV19" s="1"/>
      <c r="OW19" s="4"/>
      <c r="OX19" s="1">
        <v>1</v>
      </c>
      <c r="OY19" s="1"/>
      <c r="OZ19" s="4"/>
      <c r="PA19" s="1"/>
      <c r="PB19" s="4">
        <v>1</v>
      </c>
      <c r="PC19" s="4"/>
      <c r="PD19" s="1">
        <v>1</v>
      </c>
      <c r="PE19" s="1"/>
      <c r="PF19" s="4"/>
      <c r="PG19" s="1">
        <v>1</v>
      </c>
      <c r="PH19" s="1"/>
      <c r="PI19" s="4"/>
      <c r="PJ19" s="1">
        <v>1</v>
      </c>
      <c r="PK19" s="1"/>
      <c r="PL19" s="4"/>
      <c r="PM19" s="1">
        <v>1</v>
      </c>
      <c r="PN19" s="1"/>
      <c r="PO19" s="4"/>
      <c r="PP19" s="1">
        <v>1</v>
      </c>
      <c r="PQ19" s="1"/>
      <c r="PR19" s="4"/>
      <c r="PS19" s="1">
        <v>1</v>
      </c>
      <c r="PT19" s="1"/>
      <c r="PU19" s="4"/>
      <c r="PV19" s="4"/>
      <c r="PW19" s="1"/>
      <c r="PX19" s="4">
        <v>1</v>
      </c>
      <c r="PY19" s="4"/>
      <c r="PZ19" s="1"/>
      <c r="QA19" s="4">
        <v>1</v>
      </c>
      <c r="QB19" s="4"/>
      <c r="QC19" s="1"/>
      <c r="QD19" s="4">
        <v>1</v>
      </c>
      <c r="QE19" s="1">
        <v>1</v>
      </c>
      <c r="QF19" s="1"/>
      <c r="QG19" s="4"/>
      <c r="QH19" s="1">
        <v>1</v>
      </c>
      <c r="QI19" s="4"/>
      <c r="QJ19" s="4"/>
      <c r="QK19" s="1">
        <v>1</v>
      </c>
      <c r="QL19" s="4"/>
      <c r="QM19" s="4"/>
      <c r="QN19" s="4"/>
      <c r="QO19" s="1">
        <v>1</v>
      </c>
      <c r="QP19" s="4"/>
      <c r="QQ19" s="4"/>
      <c r="QR19" s="1">
        <v>1</v>
      </c>
      <c r="QS19" s="4"/>
      <c r="QT19" s="1">
        <v>1</v>
      </c>
      <c r="QU19" s="4"/>
      <c r="QV19" s="4"/>
      <c r="QW19" s="4"/>
      <c r="QX19" s="1"/>
      <c r="QY19" s="4">
        <v>1</v>
      </c>
      <c r="QZ19" s="4"/>
      <c r="RA19" s="1"/>
      <c r="RB19" s="4">
        <v>1</v>
      </c>
      <c r="RC19" s="1">
        <v>1</v>
      </c>
      <c r="RD19" s="4"/>
      <c r="RE19" s="4"/>
      <c r="RF19" s="4"/>
      <c r="RG19" s="1"/>
      <c r="RH19" s="4">
        <v>1</v>
      </c>
      <c r="RI19" s="4"/>
      <c r="RJ19" s="1"/>
      <c r="RK19" s="4">
        <v>1</v>
      </c>
      <c r="RL19" s="1">
        <v>1</v>
      </c>
      <c r="RM19" s="1"/>
      <c r="RN19" s="4"/>
      <c r="RO19" s="1">
        <v>1</v>
      </c>
      <c r="RP19" s="1"/>
      <c r="RQ19" s="4"/>
      <c r="RR19" s="1">
        <v>1</v>
      </c>
      <c r="RS19" s="1"/>
      <c r="RT19" s="4"/>
      <c r="RU19" s="1">
        <v>1</v>
      </c>
      <c r="RV19" s="4"/>
      <c r="RW19" s="1"/>
      <c r="RX19" s="1">
        <v>1</v>
      </c>
      <c r="RY19" s="1"/>
      <c r="RZ19" s="4"/>
      <c r="SA19" s="4"/>
      <c r="SB19" s="1">
        <v>1</v>
      </c>
      <c r="SC19" s="4"/>
      <c r="SD19" s="4"/>
      <c r="SE19" s="1">
        <v>1</v>
      </c>
      <c r="SF19" s="4"/>
      <c r="SG19" s="4"/>
      <c r="SH19" s="1">
        <v>1</v>
      </c>
      <c r="SI19" s="4"/>
      <c r="SJ19" s="4"/>
      <c r="SK19" s="1">
        <v>1</v>
      </c>
      <c r="SL19" s="4"/>
      <c r="SM19" s="1">
        <v>1</v>
      </c>
      <c r="SN19" s="1"/>
      <c r="SO19" s="4"/>
      <c r="SP19" s="1">
        <v>1</v>
      </c>
      <c r="SQ19" s="1"/>
      <c r="SR19" s="4"/>
      <c r="SS19" s="1">
        <v>1</v>
      </c>
      <c r="ST19" s="1"/>
      <c r="SU19" s="4"/>
      <c r="SV19" s="1">
        <v>1</v>
      </c>
      <c r="SW19" s="1"/>
      <c r="SX19" s="4"/>
      <c r="SY19" s="1">
        <v>1</v>
      </c>
      <c r="SZ19" s="1"/>
      <c r="TA19" s="4"/>
      <c r="TB19" s="1">
        <v>1</v>
      </c>
      <c r="TC19" s="1"/>
      <c r="TD19" s="4"/>
      <c r="TE19" s="1"/>
      <c r="TF19" s="4">
        <v>1</v>
      </c>
      <c r="TG19" s="4"/>
      <c r="TH19" s="1">
        <v>1</v>
      </c>
      <c r="TI19" s="1"/>
      <c r="TJ19" s="4"/>
      <c r="TK19" s="1">
        <v>1</v>
      </c>
      <c r="TL19" s="1"/>
      <c r="TM19" s="4"/>
      <c r="TN19" s="1">
        <v>1</v>
      </c>
      <c r="TO19" s="1"/>
      <c r="TP19" s="4"/>
      <c r="TQ19" s="1">
        <v>1</v>
      </c>
      <c r="TR19" s="1"/>
      <c r="TS19" s="4"/>
      <c r="TT19" s="1">
        <v>1</v>
      </c>
      <c r="TU19" s="1"/>
      <c r="TV19" s="4"/>
      <c r="TW19" s="1">
        <v>1</v>
      </c>
      <c r="TX19" s="1"/>
      <c r="TY19" s="4"/>
      <c r="TZ19" s="4"/>
      <c r="UA19" s="1"/>
      <c r="UB19" s="4">
        <v>1</v>
      </c>
      <c r="UC19" s="4"/>
      <c r="UD19" s="1"/>
      <c r="UE19" s="4">
        <v>1</v>
      </c>
      <c r="UF19" s="4"/>
      <c r="UG19" s="1"/>
      <c r="UH19" s="4">
        <v>1</v>
      </c>
      <c r="UI19" s="1">
        <v>1</v>
      </c>
      <c r="UJ19" s="1"/>
      <c r="UK19" s="4"/>
      <c r="UL19" s="1">
        <v>1</v>
      </c>
      <c r="UM19" s="4"/>
      <c r="UN19" s="4"/>
      <c r="UO19" s="1">
        <v>1</v>
      </c>
      <c r="UP19" s="4"/>
      <c r="UQ19" s="4"/>
      <c r="UR19" s="4"/>
      <c r="US19" s="1">
        <v>1</v>
      </c>
      <c r="UT19" s="4"/>
      <c r="UU19" s="4"/>
      <c r="UV19" s="1">
        <v>1</v>
      </c>
      <c r="UW19" s="4"/>
      <c r="UX19" s="1">
        <v>1</v>
      </c>
      <c r="UY19" s="4"/>
      <c r="UZ19" s="4"/>
      <c r="VA19" s="4"/>
      <c r="VB19" s="1"/>
      <c r="VC19" s="4">
        <v>1</v>
      </c>
      <c r="VD19" s="4"/>
      <c r="VE19" s="1"/>
      <c r="VF19" s="4">
        <v>1</v>
      </c>
      <c r="VG19" s="1">
        <v>1</v>
      </c>
      <c r="VH19" s="4"/>
      <c r="VI19" s="4"/>
      <c r="VJ19" s="4"/>
      <c r="VK19" s="1"/>
      <c r="VL19" s="4">
        <v>1</v>
      </c>
      <c r="VM19" s="4"/>
      <c r="VN19" s="1"/>
      <c r="VO19" s="4">
        <v>1</v>
      </c>
      <c r="VP19" s="1">
        <v>1</v>
      </c>
      <c r="VQ19" s="1"/>
      <c r="VR19" s="4"/>
      <c r="VS19" s="1">
        <v>1</v>
      </c>
      <c r="VT19" s="1"/>
      <c r="VU19" s="4"/>
      <c r="VV19" s="1">
        <v>1</v>
      </c>
      <c r="VW19" s="1"/>
      <c r="VX19" s="4"/>
      <c r="VY19" s="1">
        <v>1</v>
      </c>
      <c r="VZ19" s="4"/>
      <c r="WA19" s="1"/>
      <c r="WB19" s="1">
        <v>1</v>
      </c>
      <c r="WC19" s="1"/>
      <c r="WD19" s="4"/>
      <c r="WE19" s="4"/>
      <c r="WF19" s="1">
        <v>1</v>
      </c>
      <c r="WG19" s="4"/>
      <c r="WH19" s="4"/>
      <c r="WI19" s="1">
        <v>1</v>
      </c>
      <c r="WJ19" s="4"/>
      <c r="WK19" s="4"/>
      <c r="WL19" s="1">
        <v>1</v>
      </c>
      <c r="WM19" s="4"/>
      <c r="WN19" s="4"/>
      <c r="WO19" s="1">
        <v>1</v>
      </c>
      <c r="WP19" s="4"/>
      <c r="WQ19" s="1">
        <v>1</v>
      </c>
      <c r="WR19" s="1"/>
      <c r="WS19" s="4"/>
      <c r="WT19" s="1">
        <v>1</v>
      </c>
      <c r="WU19" s="1"/>
      <c r="WV19" s="4"/>
      <c r="WW19" s="1">
        <v>1</v>
      </c>
      <c r="WX19" s="1"/>
      <c r="WY19" s="4"/>
      <c r="WZ19" s="1">
        <v>1</v>
      </c>
      <c r="XA19" s="1"/>
      <c r="XB19" s="4"/>
      <c r="XC19" s="1">
        <v>1</v>
      </c>
      <c r="XD19" s="1"/>
      <c r="XE19" s="4"/>
      <c r="XF19" s="1">
        <v>1</v>
      </c>
      <c r="XG19" s="1"/>
      <c r="XH19" s="4"/>
      <c r="XI19" s="1"/>
      <c r="XJ19" s="4">
        <v>1</v>
      </c>
      <c r="XK19" s="4"/>
      <c r="XL19" s="1">
        <v>1</v>
      </c>
      <c r="XM19" s="1"/>
      <c r="XN19" s="4"/>
      <c r="XO19" s="1">
        <v>1</v>
      </c>
      <c r="XP19" s="1"/>
      <c r="XQ19" s="4"/>
      <c r="XR19" s="1">
        <v>1</v>
      </c>
      <c r="XS19" s="1"/>
      <c r="XT19" s="4"/>
      <c r="XU19" s="1">
        <v>1</v>
      </c>
      <c r="XV19" s="1"/>
      <c r="XW19" s="4"/>
      <c r="XX19" s="1">
        <v>1</v>
      </c>
      <c r="XY19" s="1"/>
      <c r="XZ19" s="4"/>
      <c r="YA19" s="1">
        <v>1</v>
      </c>
      <c r="YB19" s="1"/>
      <c r="YC19" s="4"/>
      <c r="YD19" s="4"/>
      <c r="YE19" s="1"/>
      <c r="YF19" s="4">
        <v>1</v>
      </c>
      <c r="YG19" s="4"/>
      <c r="YH19" s="1"/>
      <c r="YI19" s="4">
        <v>1</v>
      </c>
      <c r="YJ19" s="4"/>
      <c r="YK19" s="1"/>
      <c r="YL19" s="4">
        <v>1</v>
      </c>
      <c r="YM19" s="1">
        <v>1</v>
      </c>
      <c r="YN19" s="1"/>
      <c r="YO19" s="4"/>
      <c r="YP19" s="1">
        <v>1</v>
      </c>
      <c r="YQ19" s="4"/>
      <c r="YR19" s="4"/>
      <c r="YS19" s="1">
        <v>1</v>
      </c>
      <c r="YT19" s="4"/>
      <c r="YU19" s="4"/>
      <c r="YV19" s="4"/>
      <c r="YW19" s="1">
        <v>1</v>
      </c>
      <c r="YX19" s="4"/>
      <c r="YY19" s="4"/>
      <c r="YZ19" s="1">
        <v>1</v>
      </c>
      <c r="ZA19" s="4"/>
      <c r="ZB19" s="1">
        <v>1</v>
      </c>
      <c r="ZC19" s="4"/>
      <c r="ZD19" s="4"/>
      <c r="ZE19" s="4"/>
      <c r="ZF19" s="1"/>
      <c r="ZG19" s="4">
        <v>1</v>
      </c>
      <c r="ZH19" s="4"/>
      <c r="ZI19" s="1"/>
      <c r="ZJ19" s="4">
        <v>1</v>
      </c>
      <c r="ZK19" s="1">
        <v>1</v>
      </c>
      <c r="ZL19" s="4"/>
      <c r="ZM19" s="4"/>
      <c r="ZN19" s="4"/>
      <c r="ZO19" s="1"/>
      <c r="ZP19" s="4">
        <v>1</v>
      </c>
      <c r="ZQ19" s="4"/>
      <c r="ZR19" s="1"/>
      <c r="ZS19" s="4">
        <v>1</v>
      </c>
      <c r="ZT19" s="1">
        <v>1</v>
      </c>
      <c r="ZU19" s="1"/>
      <c r="ZV19" s="4"/>
      <c r="ZW19" s="1">
        <v>1</v>
      </c>
      <c r="ZX19" s="1"/>
      <c r="ZY19" s="4"/>
      <c r="ZZ19" s="1">
        <v>1</v>
      </c>
      <c r="AAA19" s="1"/>
      <c r="AAB19" s="4"/>
      <c r="AAC19" s="1">
        <v>1</v>
      </c>
      <c r="AAD19" s="4"/>
      <c r="AAE19" s="1"/>
    </row>
    <row r="20" spans="1:707" ht="19.5" thickBot="1" x14ac:dyDescent="0.3">
      <c r="A20" s="2">
        <v>7</v>
      </c>
      <c r="B20" s="62" t="s">
        <v>3254</v>
      </c>
      <c r="C20" s="1"/>
      <c r="D20" s="1">
        <v>1</v>
      </c>
      <c r="E20" s="4"/>
      <c r="F20" s="4"/>
      <c r="G20" s="1">
        <v>1</v>
      </c>
      <c r="H20" s="4"/>
      <c r="I20" s="4"/>
      <c r="J20" s="1">
        <v>1</v>
      </c>
      <c r="K20" s="4"/>
      <c r="L20" s="4"/>
      <c r="M20" s="1">
        <v>1</v>
      </c>
      <c r="N20" s="4"/>
      <c r="O20" s="1"/>
      <c r="P20" s="1"/>
      <c r="Q20" s="4">
        <v>1</v>
      </c>
      <c r="R20" s="1"/>
      <c r="S20" s="4">
        <v>1</v>
      </c>
      <c r="T20" s="4"/>
      <c r="U20" s="1"/>
      <c r="V20" s="4">
        <v>1</v>
      </c>
      <c r="W20" s="4"/>
      <c r="X20" s="4"/>
      <c r="Y20" s="1"/>
      <c r="Z20" s="4">
        <v>1</v>
      </c>
      <c r="AA20" s="4"/>
      <c r="AB20" s="1"/>
      <c r="AC20" s="4">
        <v>1</v>
      </c>
      <c r="AD20" s="1"/>
      <c r="AE20" s="4">
        <v>1</v>
      </c>
      <c r="AF20" s="4"/>
      <c r="AG20" s="4"/>
      <c r="AH20" s="1">
        <v>1</v>
      </c>
      <c r="AI20" s="4"/>
      <c r="AJ20" s="4"/>
      <c r="AK20" s="1">
        <v>1</v>
      </c>
      <c r="AL20" s="4"/>
      <c r="AM20" s="1"/>
      <c r="AN20" s="4">
        <v>1</v>
      </c>
      <c r="AO20" s="4"/>
      <c r="AP20" s="4"/>
      <c r="AQ20" s="1">
        <v>1</v>
      </c>
      <c r="AR20" s="4"/>
      <c r="AS20" s="4"/>
      <c r="AT20" s="1">
        <v>1</v>
      </c>
      <c r="AU20" s="4"/>
      <c r="AV20" s="1">
        <v>1</v>
      </c>
      <c r="AW20" s="1"/>
      <c r="AX20" s="4"/>
      <c r="AY20" s="1">
        <v>1</v>
      </c>
      <c r="AZ20" s="1"/>
      <c r="BA20" s="4"/>
      <c r="BB20" s="1">
        <v>1</v>
      </c>
      <c r="BC20" s="1"/>
      <c r="BD20" s="4"/>
      <c r="BE20" s="1">
        <v>1</v>
      </c>
      <c r="BF20" s="4"/>
      <c r="BG20" s="1"/>
      <c r="BH20" s="1"/>
      <c r="BI20" s="1">
        <v>1</v>
      </c>
      <c r="BJ20" s="4"/>
      <c r="BK20" s="4"/>
      <c r="BL20" s="1">
        <v>1</v>
      </c>
      <c r="BM20" s="4"/>
      <c r="BN20" s="4"/>
      <c r="BO20" s="1">
        <v>1</v>
      </c>
      <c r="BP20" s="4"/>
      <c r="BQ20" s="4"/>
      <c r="BR20" s="1">
        <v>1</v>
      </c>
      <c r="BS20" s="4"/>
      <c r="BT20" s="4"/>
      <c r="BU20" s="1">
        <v>1</v>
      </c>
      <c r="BV20" s="4"/>
      <c r="BW20" s="1"/>
      <c r="BX20" s="1">
        <v>1</v>
      </c>
      <c r="BY20" s="4"/>
      <c r="BZ20" s="1"/>
      <c r="CA20" s="1">
        <v>1</v>
      </c>
      <c r="CB20" s="4"/>
      <c r="CC20" s="1"/>
      <c r="CD20" s="1">
        <v>1</v>
      </c>
      <c r="CE20" s="4"/>
      <c r="CF20" s="1"/>
      <c r="CG20" s="1">
        <v>1</v>
      </c>
      <c r="CH20" s="4"/>
      <c r="CI20" s="1"/>
      <c r="CJ20" s="1">
        <v>1</v>
      </c>
      <c r="CK20" s="4"/>
      <c r="CL20" s="1"/>
      <c r="CM20" s="1">
        <v>1</v>
      </c>
      <c r="CN20" s="4"/>
      <c r="CO20" s="1"/>
      <c r="CP20" s="4">
        <v>1</v>
      </c>
      <c r="CQ20" s="4"/>
      <c r="CR20" s="1"/>
      <c r="CS20" s="1">
        <v>1</v>
      </c>
      <c r="CT20" s="4"/>
      <c r="CU20" s="1"/>
      <c r="CV20" s="1">
        <v>1</v>
      </c>
      <c r="CW20" s="4"/>
      <c r="CX20" s="1"/>
      <c r="CY20" s="1">
        <v>1</v>
      </c>
      <c r="CZ20" s="4"/>
      <c r="DA20" s="1"/>
      <c r="DB20" s="1">
        <v>1</v>
      </c>
      <c r="DC20" s="4"/>
      <c r="DD20" s="1"/>
      <c r="DE20" s="1">
        <v>1</v>
      </c>
      <c r="DF20" s="4"/>
      <c r="DG20" s="1"/>
      <c r="DH20" s="1">
        <v>1</v>
      </c>
      <c r="DI20" s="4"/>
      <c r="DJ20" s="4"/>
      <c r="DK20" s="1">
        <v>1</v>
      </c>
      <c r="DL20" s="4"/>
      <c r="DM20" s="4"/>
      <c r="DN20" s="1">
        <v>1</v>
      </c>
      <c r="DO20" s="4"/>
      <c r="DP20" s="4"/>
      <c r="DQ20" s="1">
        <v>1</v>
      </c>
      <c r="DR20" s="4"/>
      <c r="DS20" s="1"/>
      <c r="DT20" s="1"/>
      <c r="DU20" s="4">
        <v>1</v>
      </c>
      <c r="DV20" s="1"/>
      <c r="DW20" s="4">
        <v>1</v>
      </c>
      <c r="DX20" s="4"/>
      <c r="DY20" s="1"/>
      <c r="DZ20" s="4">
        <v>1</v>
      </c>
      <c r="EA20" s="4"/>
      <c r="EB20" s="4"/>
      <c r="EC20" s="1"/>
      <c r="ED20" s="4">
        <v>1</v>
      </c>
      <c r="EE20" s="4"/>
      <c r="EF20" s="1"/>
      <c r="EG20" s="4">
        <v>1</v>
      </c>
      <c r="EH20" s="1"/>
      <c r="EI20" s="4">
        <v>1</v>
      </c>
      <c r="EJ20" s="4"/>
      <c r="EK20" s="4"/>
      <c r="EL20" s="1">
        <v>1</v>
      </c>
      <c r="EM20" s="4"/>
      <c r="EN20" s="4"/>
      <c r="EO20" s="1">
        <v>1</v>
      </c>
      <c r="EP20" s="4"/>
      <c r="EQ20" s="1"/>
      <c r="ER20" s="4">
        <v>1</v>
      </c>
      <c r="ES20" s="4"/>
      <c r="ET20" s="4"/>
      <c r="EU20" s="1">
        <v>1</v>
      </c>
      <c r="EV20" s="4"/>
      <c r="EW20" s="4"/>
      <c r="EX20" s="1">
        <v>1</v>
      </c>
      <c r="EY20" s="4"/>
      <c r="EZ20" s="1">
        <v>1</v>
      </c>
      <c r="FA20" s="1"/>
      <c r="FB20" s="4"/>
      <c r="FC20" s="1">
        <v>1</v>
      </c>
      <c r="FD20" s="1"/>
      <c r="FE20" s="4"/>
      <c r="FF20" s="1">
        <v>1</v>
      </c>
      <c r="FG20" s="1"/>
      <c r="FH20" s="4"/>
      <c r="FI20" s="1">
        <v>1</v>
      </c>
      <c r="FJ20" s="4"/>
      <c r="FK20" s="1"/>
      <c r="FL20" s="1"/>
      <c r="FM20" s="1">
        <v>1</v>
      </c>
      <c r="FN20" s="4"/>
      <c r="FO20" s="4"/>
      <c r="FP20" s="1">
        <v>1</v>
      </c>
      <c r="FQ20" s="4"/>
      <c r="FR20" s="4"/>
      <c r="FS20" s="1">
        <v>1</v>
      </c>
      <c r="FT20" s="4"/>
      <c r="FU20" s="4"/>
      <c r="FV20" s="1">
        <v>1</v>
      </c>
      <c r="FW20" s="4"/>
      <c r="FX20" s="4"/>
      <c r="FY20" s="1">
        <v>1</v>
      </c>
      <c r="FZ20" s="4"/>
      <c r="GA20" s="1"/>
      <c r="GB20" s="1">
        <v>1</v>
      </c>
      <c r="GC20" s="4"/>
      <c r="GD20" s="1"/>
      <c r="GE20" s="1">
        <v>1</v>
      </c>
      <c r="GF20" s="4"/>
      <c r="GG20" s="1"/>
      <c r="GH20" s="1">
        <v>1</v>
      </c>
      <c r="GI20" s="4"/>
      <c r="GJ20" s="1"/>
      <c r="GK20" s="1">
        <v>1</v>
      </c>
      <c r="GL20" s="4"/>
      <c r="GM20" s="1"/>
      <c r="GN20" s="1">
        <v>1</v>
      </c>
      <c r="GO20" s="4"/>
      <c r="GP20" s="1"/>
      <c r="GQ20" s="1">
        <v>1</v>
      </c>
      <c r="GR20" s="4"/>
      <c r="GS20" s="1"/>
      <c r="GT20" s="4">
        <v>1</v>
      </c>
      <c r="GU20" s="4"/>
      <c r="GV20" s="1"/>
      <c r="GW20" s="1">
        <v>1</v>
      </c>
      <c r="GX20" s="4"/>
      <c r="GY20" s="1"/>
      <c r="GZ20" s="1">
        <v>1</v>
      </c>
      <c r="HA20" s="4"/>
      <c r="HB20" s="1"/>
      <c r="HC20" s="1">
        <v>1</v>
      </c>
      <c r="HD20" s="4"/>
      <c r="HE20" s="1"/>
      <c r="HF20" s="1">
        <v>1</v>
      </c>
      <c r="HG20" s="4"/>
      <c r="HH20" s="1"/>
      <c r="HI20" s="1">
        <v>1</v>
      </c>
      <c r="HJ20" s="4"/>
      <c r="HK20" s="1"/>
      <c r="HL20" s="1">
        <v>1</v>
      </c>
      <c r="HM20" s="4"/>
      <c r="HN20" s="4"/>
      <c r="HO20" s="1">
        <v>1</v>
      </c>
      <c r="HP20" s="4"/>
      <c r="HQ20" s="4"/>
      <c r="HR20" s="1">
        <v>1</v>
      </c>
      <c r="HS20" s="4"/>
      <c r="HT20" s="4"/>
      <c r="HU20" s="1">
        <v>1</v>
      </c>
      <c r="HV20" s="4"/>
      <c r="HW20" s="1"/>
      <c r="HX20" s="1"/>
      <c r="HY20" s="4">
        <v>1</v>
      </c>
      <c r="HZ20" s="1"/>
      <c r="IA20" s="4">
        <v>1</v>
      </c>
      <c r="IB20" s="4"/>
      <c r="IC20" s="1"/>
      <c r="ID20" s="4">
        <v>1</v>
      </c>
      <c r="IE20" s="4"/>
      <c r="IF20" s="4"/>
      <c r="IG20" s="1"/>
      <c r="IH20" s="4">
        <v>1</v>
      </c>
      <c r="II20" s="4"/>
      <c r="IJ20" s="1"/>
      <c r="IK20" s="4">
        <v>1</v>
      </c>
      <c r="IL20" s="1"/>
      <c r="IM20" s="4">
        <v>1</v>
      </c>
      <c r="IN20" s="4"/>
      <c r="IO20" s="4"/>
      <c r="IP20" s="1">
        <v>1</v>
      </c>
      <c r="IQ20" s="4"/>
      <c r="IR20" s="4"/>
      <c r="IS20" s="1">
        <v>1</v>
      </c>
      <c r="IT20" s="4"/>
      <c r="IU20" s="1"/>
      <c r="IV20" s="4">
        <v>1</v>
      </c>
      <c r="IW20" s="4"/>
      <c r="IX20" s="4"/>
      <c r="IY20" s="1">
        <v>1</v>
      </c>
      <c r="IZ20" s="4"/>
      <c r="JA20" s="4"/>
      <c r="JB20" s="1">
        <v>1</v>
      </c>
      <c r="JC20" s="4"/>
      <c r="JD20" s="1">
        <v>1</v>
      </c>
      <c r="JE20" s="1"/>
      <c r="JF20" s="4"/>
      <c r="JG20" s="1">
        <v>1</v>
      </c>
      <c r="JH20" s="1"/>
      <c r="JI20" s="4"/>
      <c r="JJ20" s="1">
        <v>1</v>
      </c>
      <c r="JK20" s="1"/>
      <c r="JL20" s="4"/>
      <c r="JM20" s="1">
        <v>1</v>
      </c>
      <c r="JN20" s="4"/>
      <c r="JO20" s="1"/>
      <c r="JP20" s="1"/>
      <c r="JQ20" s="1">
        <v>1</v>
      </c>
      <c r="JR20" s="4"/>
      <c r="JS20" s="4"/>
      <c r="JT20" s="1">
        <v>1</v>
      </c>
      <c r="JU20" s="4"/>
      <c r="JV20" s="4"/>
      <c r="JW20" s="1">
        <v>1</v>
      </c>
      <c r="JX20" s="4"/>
      <c r="JY20" s="4"/>
      <c r="JZ20" s="1">
        <v>1</v>
      </c>
      <c r="KA20" s="4"/>
      <c r="KB20" s="4"/>
      <c r="KC20" s="1">
        <v>1</v>
      </c>
      <c r="KD20" s="4"/>
      <c r="KE20" s="1"/>
      <c r="KF20" s="1">
        <v>1</v>
      </c>
      <c r="KG20" s="4"/>
      <c r="KH20" s="1"/>
      <c r="KI20" s="1">
        <v>1</v>
      </c>
      <c r="KJ20" s="4"/>
      <c r="KK20" s="1"/>
      <c r="KL20" s="1">
        <v>1</v>
      </c>
      <c r="KM20" s="4"/>
      <c r="KN20" s="1"/>
      <c r="KO20" s="1">
        <v>1</v>
      </c>
      <c r="KP20" s="4"/>
      <c r="KQ20" s="1"/>
      <c r="KR20" s="1">
        <v>1</v>
      </c>
      <c r="KS20" s="4"/>
      <c r="KT20" s="1"/>
      <c r="KU20" s="1">
        <v>1</v>
      </c>
      <c r="KV20" s="4"/>
      <c r="KW20" s="1"/>
      <c r="KX20" s="4">
        <v>1</v>
      </c>
      <c r="KY20" s="4"/>
      <c r="KZ20" s="1"/>
      <c r="LA20" s="1">
        <v>1</v>
      </c>
      <c r="LB20" s="4"/>
      <c r="LC20" s="1"/>
      <c r="LD20" s="1">
        <v>1</v>
      </c>
      <c r="LE20" s="4"/>
      <c r="LF20" s="1"/>
      <c r="LG20" s="1">
        <v>1</v>
      </c>
      <c r="LH20" s="4"/>
      <c r="LI20" s="1"/>
      <c r="LJ20" s="1">
        <v>1</v>
      </c>
      <c r="LK20" s="4"/>
      <c r="LL20" s="1"/>
      <c r="LM20" s="1">
        <v>1</v>
      </c>
      <c r="LN20" s="4"/>
      <c r="LO20" s="1"/>
      <c r="LP20" s="1">
        <v>1</v>
      </c>
      <c r="LQ20" s="4"/>
      <c r="LR20" s="4"/>
      <c r="LS20" s="1">
        <v>1</v>
      </c>
      <c r="LT20" s="4"/>
      <c r="LU20" s="4"/>
      <c r="LV20" s="1">
        <v>1</v>
      </c>
      <c r="LW20" s="4"/>
      <c r="LX20" s="4"/>
      <c r="LY20" s="1">
        <v>1</v>
      </c>
      <c r="LZ20" s="4"/>
      <c r="MA20" s="1"/>
      <c r="MB20" s="1"/>
      <c r="MC20" s="4">
        <v>1</v>
      </c>
      <c r="MD20" s="1"/>
      <c r="ME20" s="4">
        <v>1</v>
      </c>
      <c r="MF20" s="4"/>
      <c r="MG20" s="1"/>
      <c r="MH20" s="4">
        <v>1</v>
      </c>
      <c r="MI20" s="4"/>
      <c r="MJ20" s="4"/>
      <c r="MK20" s="1"/>
      <c r="ML20" s="4">
        <v>1</v>
      </c>
      <c r="MM20" s="4"/>
      <c r="MN20" s="1"/>
      <c r="MO20" s="4">
        <v>1</v>
      </c>
      <c r="MP20" s="1"/>
      <c r="MQ20" s="4">
        <v>1</v>
      </c>
      <c r="MR20" s="4"/>
      <c r="MS20" s="4"/>
      <c r="MT20" s="1">
        <v>1</v>
      </c>
      <c r="MU20" s="4"/>
      <c r="MV20" s="4"/>
      <c r="MW20" s="1">
        <v>1</v>
      </c>
      <c r="MX20" s="4"/>
      <c r="MY20" s="1"/>
      <c r="MZ20" s="4">
        <v>1</v>
      </c>
      <c r="NA20" s="4"/>
      <c r="NB20" s="4"/>
      <c r="NC20" s="1">
        <v>1</v>
      </c>
      <c r="ND20" s="4"/>
      <c r="NE20" s="4"/>
      <c r="NF20" s="1">
        <v>1</v>
      </c>
      <c r="NG20" s="4"/>
      <c r="NH20" s="1">
        <v>1</v>
      </c>
      <c r="NI20" s="1"/>
      <c r="NJ20" s="4"/>
      <c r="NK20" s="1">
        <v>1</v>
      </c>
      <c r="NL20" s="1"/>
      <c r="NM20" s="4"/>
      <c r="NN20" s="1">
        <v>1</v>
      </c>
      <c r="NO20" s="1"/>
      <c r="NP20" s="4"/>
      <c r="NQ20" s="1">
        <v>1</v>
      </c>
      <c r="NR20" s="4"/>
      <c r="NS20" s="1"/>
      <c r="NT20" s="1"/>
      <c r="NU20" s="1">
        <v>1</v>
      </c>
      <c r="NV20" s="4"/>
      <c r="NW20" s="4"/>
      <c r="NX20" s="1">
        <v>1</v>
      </c>
      <c r="NY20" s="4"/>
      <c r="NZ20" s="4"/>
      <c r="OA20" s="1">
        <v>1</v>
      </c>
      <c r="OB20" s="4"/>
      <c r="OC20" s="4"/>
      <c r="OD20" s="1">
        <v>1</v>
      </c>
      <c r="OE20" s="4"/>
      <c r="OF20" s="4"/>
      <c r="OG20" s="1">
        <v>1</v>
      </c>
      <c r="OH20" s="4"/>
      <c r="OI20" s="1"/>
      <c r="OJ20" s="1">
        <v>1</v>
      </c>
      <c r="OK20" s="4"/>
      <c r="OL20" s="1"/>
      <c r="OM20" s="1">
        <v>1</v>
      </c>
      <c r="ON20" s="4"/>
      <c r="OO20" s="1"/>
      <c r="OP20" s="1">
        <v>1</v>
      </c>
      <c r="OQ20" s="4"/>
      <c r="OR20" s="1"/>
      <c r="OS20" s="1">
        <v>1</v>
      </c>
      <c r="OT20" s="4"/>
      <c r="OU20" s="1"/>
      <c r="OV20" s="1">
        <v>1</v>
      </c>
      <c r="OW20" s="4"/>
      <c r="OX20" s="1"/>
      <c r="OY20" s="1">
        <v>1</v>
      </c>
      <c r="OZ20" s="4"/>
      <c r="PA20" s="1"/>
      <c r="PB20" s="4">
        <v>1</v>
      </c>
      <c r="PC20" s="4"/>
      <c r="PD20" s="1"/>
      <c r="PE20" s="1">
        <v>1</v>
      </c>
      <c r="PF20" s="4"/>
      <c r="PG20" s="1"/>
      <c r="PH20" s="1">
        <v>1</v>
      </c>
      <c r="PI20" s="4"/>
      <c r="PJ20" s="1"/>
      <c r="PK20" s="1">
        <v>1</v>
      </c>
      <c r="PL20" s="4"/>
      <c r="PM20" s="1"/>
      <c r="PN20" s="1">
        <v>1</v>
      </c>
      <c r="PO20" s="4"/>
      <c r="PP20" s="1"/>
      <c r="PQ20" s="1">
        <v>1</v>
      </c>
      <c r="PR20" s="4"/>
      <c r="PS20" s="1"/>
      <c r="PT20" s="1">
        <v>1</v>
      </c>
      <c r="PU20" s="4"/>
      <c r="PV20" s="4"/>
      <c r="PW20" s="1">
        <v>1</v>
      </c>
      <c r="PX20" s="4"/>
      <c r="PY20" s="4"/>
      <c r="PZ20" s="1">
        <v>1</v>
      </c>
      <c r="QA20" s="4"/>
      <c r="QB20" s="4"/>
      <c r="QC20" s="1">
        <v>1</v>
      </c>
      <c r="QD20" s="4"/>
      <c r="QE20" s="1"/>
      <c r="QF20" s="1"/>
      <c r="QG20" s="4">
        <v>1</v>
      </c>
      <c r="QH20" s="1"/>
      <c r="QI20" s="4">
        <v>1</v>
      </c>
      <c r="QJ20" s="4"/>
      <c r="QK20" s="1"/>
      <c r="QL20" s="4">
        <v>1</v>
      </c>
      <c r="QM20" s="4"/>
      <c r="QN20" s="4"/>
      <c r="QO20" s="1"/>
      <c r="QP20" s="4">
        <v>1</v>
      </c>
      <c r="QQ20" s="4"/>
      <c r="QR20" s="1"/>
      <c r="QS20" s="4">
        <v>1</v>
      </c>
      <c r="QT20" s="1"/>
      <c r="QU20" s="4">
        <v>1</v>
      </c>
      <c r="QV20" s="4"/>
      <c r="QW20" s="4"/>
      <c r="QX20" s="1">
        <v>1</v>
      </c>
      <c r="QY20" s="4"/>
      <c r="QZ20" s="4"/>
      <c r="RA20" s="1">
        <v>1</v>
      </c>
      <c r="RB20" s="4"/>
      <c r="RC20" s="1"/>
      <c r="RD20" s="4">
        <v>1</v>
      </c>
      <c r="RE20" s="4"/>
      <c r="RF20" s="4"/>
      <c r="RG20" s="1">
        <v>1</v>
      </c>
      <c r="RH20" s="4"/>
      <c r="RI20" s="4"/>
      <c r="RJ20" s="1">
        <v>1</v>
      </c>
      <c r="RK20" s="4"/>
      <c r="RL20" s="1">
        <v>1</v>
      </c>
      <c r="RM20" s="1"/>
      <c r="RN20" s="4"/>
      <c r="RO20" s="1">
        <v>1</v>
      </c>
      <c r="RP20" s="1"/>
      <c r="RQ20" s="4"/>
      <c r="RR20" s="1">
        <v>1</v>
      </c>
      <c r="RS20" s="1"/>
      <c r="RT20" s="4"/>
      <c r="RU20" s="1">
        <v>1</v>
      </c>
      <c r="RV20" s="4"/>
      <c r="RW20" s="1"/>
      <c r="RX20" s="1"/>
      <c r="RY20" s="1">
        <v>1</v>
      </c>
      <c r="RZ20" s="4"/>
      <c r="SA20" s="4"/>
      <c r="SB20" s="1">
        <v>1</v>
      </c>
      <c r="SC20" s="4"/>
      <c r="SD20" s="4"/>
      <c r="SE20" s="1">
        <v>1</v>
      </c>
      <c r="SF20" s="4"/>
      <c r="SG20" s="4"/>
      <c r="SH20" s="1">
        <v>1</v>
      </c>
      <c r="SI20" s="4"/>
      <c r="SJ20" s="4"/>
      <c r="SK20" s="1">
        <v>1</v>
      </c>
      <c r="SL20" s="4"/>
      <c r="SM20" s="1"/>
      <c r="SN20" s="1">
        <v>1</v>
      </c>
      <c r="SO20" s="4"/>
      <c r="SP20" s="1"/>
      <c r="SQ20" s="1">
        <v>1</v>
      </c>
      <c r="SR20" s="4"/>
      <c r="SS20" s="1"/>
      <c r="ST20" s="1">
        <v>1</v>
      </c>
      <c r="SU20" s="4"/>
      <c r="SV20" s="1"/>
      <c r="SW20" s="1">
        <v>1</v>
      </c>
      <c r="SX20" s="4"/>
      <c r="SY20" s="1"/>
      <c r="SZ20" s="1">
        <v>1</v>
      </c>
      <c r="TA20" s="4"/>
      <c r="TB20" s="1"/>
      <c r="TC20" s="1">
        <v>1</v>
      </c>
      <c r="TD20" s="4"/>
      <c r="TE20" s="1"/>
      <c r="TF20" s="4">
        <v>1</v>
      </c>
      <c r="TG20" s="4"/>
      <c r="TH20" s="1"/>
      <c r="TI20" s="1">
        <v>1</v>
      </c>
      <c r="TJ20" s="4"/>
      <c r="TK20" s="1"/>
      <c r="TL20" s="1">
        <v>1</v>
      </c>
      <c r="TM20" s="4"/>
      <c r="TN20" s="1"/>
      <c r="TO20" s="1">
        <v>1</v>
      </c>
      <c r="TP20" s="4"/>
      <c r="TQ20" s="1"/>
      <c r="TR20" s="1">
        <v>1</v>
      </c>
      <c r="TS20" s="4"/>
      <c r="TT20" s="1"/>
      <c r="TU20" s="1">
        <v>1</v>
      </c>
      <c r="TV20" s="4"/>
      <c r="TW20" s="1"/>
      <c r="TX20" s="1">
        <v>1</v>
      </c>
      <c r="TY20" s="4"/>
      <c r="TZ20" s="4"/>
      <c r="UA20" s="1">
        <v>1</v>
      </c>
      <c r="UB20" s="4"/>
      <c r="UC20" s="4"/>
      <c r="UD20" s="1">
        <v>1</v>
      </c>
      <c r="UE20" s="4"/>
      <c r="UF20" s="4"/>
      <c r="UG20" s="1">
        <v>1</v>
      </c>
      <c r="UH20" s="4"/>
      <c r="UI20" s="1"/>
      <c r="UJ20" s="1"/>
      <c r="UK20" s="4">
        <v>1</v>
      </c>
      <c r="UL20" s="1"/>
      <c r="UM20" s="4">
        <v>1</v>
      </c>
      <c r="UN20" s="4"/>
      <c r="UO20" s="1"/>
      <c r="UP20" s="4">
        <v>1</v>
      </c>
      <c r="UQ20" s="4"/>
      <c r="UR20" s="4"/>
      <c r="US20" s="1"/>
      <c r="UT20" s="4">
        <v>1</v>
      </c>
      <c r="UU20" s="4"/>
      <c r="UV20" s="1"/>
      <c r="UW20" s="4">
        <v>1</v>
      </c>
      <c r="UX20" s="1"/>
      <c r="UY20" s="4">
        <v>1</v>
      </c>
      <c r="UZ20" s="4"/>
      <c r="VA20" s="4"/>
      <c r="VB20" s="1">
        <v>1</v>
      </c>
      <c r="VC20" s="4"/>
      <c r="VD20" s="4"/>
      <c r="VE20" s="1">
        <v>1</v>
      </c>
      <c r="VF20" s="4"/>
      <c r="VG20" s="1"/>
      <c r="VH20" s="4">
        <v>1</v>
      </c>
      <c r="VI20" s="4"/>
      <c r="VJ20" s="4"/>
      <c r="VK20" s="1">
        <v>1</v>
      </c>
      <c r="VL20" s="4"/>
      <c r="VM20" s="4"/>
      <c r="VN20" s="1">
        <v>1</v>
      </c>
      <c r="VO20" s="4"/>
      <c r="VP20" s="1">
        <v>1</v>
      </c>
      <c r="VQ20" s="1"/>
      <c r="VR20" s="4"/>
      <c r="VS20" s="1">
        <v>1</v>
      </c>
      <c r="VT20" s="1"/>
      <c r="VU20" s="4"/>
      <c r="VV20" s="1">
        <v>1</v>
      </c>
      <c r="VW20" s="1"/>
      <c r="VX20" s="4"/>
      <c r="VY20" s="1">
        <v>1</v>
      </c>
      <c r="VZ20" s="4"/>
      <c r="WA20" s="1"/>
      <c r="WB20" s="1"/>
      <c r="WC20" s="1">
        <v>1</v>
      </c>
      <c r="WD20" s="4"/>
      <c r="WE20" s="4"/>
      <c r="WF20" s="1">
        <v>1</v>
      </c>
      <c r="WG20" s="4"/>
      <c r="WH20" s="4"/>
      <c r="WI20" s="1">
        <v>1</v>
      </c>
      <c r="WJ20" s="4"/>
      <c r="WK20" s="4"/>
      <c r="WL20" s="1">
        <v>1</v>
      </c>
      <c r="WM20" s="4"/>
      <c r="WN20" s="4"/>
      <c r="WO20" s="1">
        <v>1</v>
      </c>
      <c r="WP20" s="4"/>
      <c r="WQ20" s="1"/>
      <c r="WR20" s="1">
        <v>1</v>
      </c>
      <c r="WS20" s="4"/>
      <c r="WT20" s="1"/>
      <c r="WU20" s="1">
        <v>1</v>
      </c>
      <c r="WV20" s="4"/>
      <c r="WW20" s="1"/>
      <c r="WX20" s="1">
        <v>1</v>
      </c>
      <c r="WY20" s="4"/>
      <c r="WZ20" s="1"/>
      <c r="XA20" s="1">
        <v>1</v>
      </c>
      <c r="XB20" s="4"/>
      <c r="XC20" s="1"/>
      <c r="XD20" s="1">
        <v>1</v>
      </c>
      <c r="XE20" s="4"/>
      <c r="XF20" s="1"/>
      <c r="XG20" s="1">
        <v>1</v>
      </c>
      <c r="XH20" s="4"/>
      <c r="XI20" s="1"/>
      <c r="XJ20" s="4">
        <v>1</v>
      </c>
      <c r="XK20" s="4"/>
      <c r="XL20" s="1"/>
      <c r="XM20" s="1">
        <v>1</v>
      </c>
      <c r="XN20" s="4"/>
      <c r="XO20" s="1"/>
      <c r="XP20" s="1">
        <v>1</v>
      </c>
      <c r="XQ20" s="4"/>
      <c r="XR20" s="1"/>
      <c r="XS20" s="1">
        <v>1</v>
      </c>
      <c r="XT20" s="4"/>
      <c r="XU20" s="1"/>
      <c r="XV20" s="1">
        <v>1</v>
      </c>
      <c r="XW20" s="4"/>
      <c r="XX20" s="1"/>
      <c r="XY20" s="1">
        <v>1</v>
      </c>
      <c r="XZ20" s="4"/>
      <c r="YA20" s="1"/>
      <c r="YB20" s="1">
        <v>1</v>
      </c>
      <c r="YC20" s="4"/>
      <c r="YD20" s="4"/>
      <c r="YE20" s="1">
        <v>1</v>
      </c>
      <c r="YF20" s="4"/>
      <c r="YG20" s="4"/>
      <c r="YH20" s="1">
        <v>1</v>
      </c>
      <c r="YI20" s="4"/>
      <c r="YJ20" s="4"/>
      <c r="YK20" s="1">
        <v>1</v>
      </c>
      <c r="YL20" s="4"/>
      <c r="YM20" s="1"/>
      <c r="YN20" s="1"/>
      <c r="YO20" s="4">
        <v>1</v>
      </c>
      <c r="YP20" s="1"/>
      <c r="YQ20" s="4">
        <v>1</v>
      </c>
      <c r="YR20" s="4"/>
      <c r="YS20" s="1"/>
      <c r="YT20" s="4">
        <v>1</v>
      </c>
      <c r="YU20" s="4"/>
      <c r="YV20" s="4"/>
      <c r="YW20" s="1"/>
      <c r="YX20" s="4">
        <v>1</v>
      </c>
      <c r="YY20" s="4"/>
      <c r="YZ20" s="1"/>
      <c r="ZA20" s="4">
        <v>1</v>
      </c>
      <c r="ZB20" s="1"/>
      <c r="ZC20" s="4">
        <v>1</v>
      </c>
      <c r="ZD20" s="4"/>
      <c r="ZE20" s="4"/>
      <c r="ZF20" s="1">
        <v>1</v>
      </c>
      <c r="ZG20" s="4"/>
      <c r="ZH20" s="4"/>
      <c r="ZI20" s="1">
        <v>1</v>
      </c>
      <c r="ZJ20" s="4"/>
      <c r="ZK20" s="1"/>
      <c r="ZL20" s="4">
        <v>1</v>
      </c>
      <c r="ZM20" s="4"/>
      <c r="ZN20" s="4"/>
      <c r="ZO20" s="1">
        <v>1</v>
      </c>
      <c r="ZP20" s="4"/>
      <c r="ZQ20" s="4"/>
      <c r="ZR20" s="1">
        <v>1</v>
      </c>
      <c r="ZS20" s="4"/>
      <c r="ZT20" s="1">
        <v>1</v>
      </c>
      <c r="ZU20" s="1"/>
      <c r="ZV20" s="4"/>
      <c r="ZW20" s="1">
        <v>1</v>
      </c>
      <c r="ZX20" s="1"/>
      <c r="ZY20" s="4"/>
      <c r="ZZ20" s="1">
        <v>1</v>
      </c>
      <c r="AAA20" s="1"/>
      <c r="AAB20" s="4"/>
      <c r="AAC20" s="1">
        <v>1</v>
      </c>
      <c r="AAD20" s="4"/>
      <c r="AAE20" s="1"/>
    </row>
    <row r="21" spans="1:707" ht="19.5" thickBot="1" x14ac:dyDescent="0.3">
      <c r="A21" s="60">
        <v>8</v>
      </c>
      <c r="B21" s="61" t="s">
        <v>3255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>
        <v>1</v>
      </c>
      <c r="Y21" s="4"/>
      <c r="Z21" s="4"/>
      <c r="AA21" s="4">
        <v>1</v>
      </c>
      <c r="AB21" s="4"/>
      <c r="AC21" s="4"/>
      <c r="AD21" s="4"/>
      <c r="AE21" s="4"/>
      <c r="AF21" s="4">
        <v>1</v>
      </c>
      <c r="AG21" s="4">
        <v>1</v>
      </c>
      <c r="AH21" s="4"/>
      <c r="AI21" s="4"/>
      <c r="AJ21" s="4">
        <v>1</v>
      </c>
      <c r="AK21" s="4"/>
      <c r="AL21" s="4"/>
      <c r="AM21" s="4"/>
      <c r="AN21" s="4"/>
      <c r="AO21" s="4">
        <v>1</v>
      </c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/>
      <c r="EI21" s="4"/>
      <c r="EJ21" s="4">
        <v>1</v>
      </c>
      <c r="EK21" s="4">
        <v>1</v>
      </c>
      <c r="EL21" s="4"/>
      <c r="EM21" s="4"/>
      <c r="EN21" s="4">
        <v>1</v>
      </c>
      <c r="EO21" s="4"/>
      <c r="EP21" s="4"/>
      <c r="EQ21" s="4"/>
      <c r="ER21" s="4"/>
      <c r="ES21" s="4">
        <v>1</v>
      </c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4"/>
      <c r="ID21" s="4"/>
      <c r="IE21" s="4">
        <v>1</v>
      </c>
      <c r="IF21" s="4">
        <v>1</v>
      </c>
      <c r="IG21" s="4"/>
      <c r="IH21" s="4"/>
      <c r="II21" s="4">
        <v>1</v>
      </c>
      <c r="IJ21" s="4"/>
      <c r="IK21" s="4"/>
      <c r="IL21" s="4"/>
      <c r="IM21" s="4"/>
      <c r="IN21" s="4">
        <v>1</v>
      </c>
      <c r="IO21" s="4">
        <v>1</v>
      </c>
      <c r="IP21" s="4"/>
      <c r="IQ21" s="4"/>
      <c r="IR21" s="4">
        <v>1</v>
      </c>
      <c r="IS21" s="4"/>
      <c r="IT21" s="4"/>
      <c r="IU21" s="4"/>
      <c r="IV21" s="4"/>
      <c r="IW21" s="4">
        <v>1</v>
      </c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/>
      <c r="JO21" s="4">
        <v>1</v>
      </c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4"/>
      <c r="MH21" s="4"/>
      <c r="MI21" s="4">
        <v>1</v>
      </c>
      <c r="MJ21" s="4">
        <v>1</v>
      </c>
      <c r="MK21" s="4"/>
      <c r="ML21" s="4"/>
      <c r="MM21" s="4">
        <v>1</v>
      </c>
      <c r="MN21" s="4"/>
      <c r="MO21" s="4"/>
      <c r="MP21" s="4"/>
      <c r="MQ21" s="4"/>
      <c r="MR21" s="4">
        <v>1</v>
      </c>
      <c r="MS21" s="4">
        <v>1</v>
      </c>
      <c r="MT21" s="4"/>
      <c r="MU21" s="4"/>
      <c r="MV21" s="4">
        <v>1</v>
      </c>
      <c r="MW21" s="4"/>
      <c r="MX21" s="4"/>
      <c r="MY21" s="4"/>
      <c r="MZ21" s="4"/>
      <c r="NA21" s="4">
        <v>1</v>
      </c>
      <c r="NB21" s="4"/>
      <c r="NC21" s="4">
        <v>1</v>
      </c>
      <c r="ND21" s="4"/>
      <c r="NE21" s="4">
        <v>1</v>
      </c>
      <c r="NF21" s="4"/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/>
      <c r="NS21" s="4">
        <v>1</v>
      </c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/>
      <c r="QM21" s="4">
        <v>1</v>
      </c>
      <c r="QN21" s="4">
        <v>1</v>
      </c>
      <c r="QO21" s="4"/>
      <c r="QP21" s="4"/>
      <c r="QQ21" s="4">
        <v>1</v>
      </c>
      <c r="QR21" s="4"/>
      <c r="QS21" s="4"/>
      <c r="QT21" s="4"/>
      <c r="QU21" s="4"/>
      <c r="QV21" s="4">
        <v>1</v>
      </c>
      <c r="QW21" s="4">
        <v>1</v>
      </c>
      <c r="QX21" s="4"/>
      <c r="QY21" s="4"/>
      <c r="QZ21" s="4">
        <v>1</v>
      </c>
      <c r="RA21" s="4"/>
      <c r="RB21" s="4"/>
      <c r="RC21" s="4"/>
      <c r="RD21" s="4"/>
      <c r="RE21" s="4">
        <v>1</v>
      </c>
      <c r="RF21" s="4"/>
      <c r="RG21" s="4">
        <v>1</v>
      </c>
      <c r="RH21" s="4"/>
      <c r="RI21" s="4">
        <v>1</v>
      </c>
      <c r="RJ21" s="4"/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/>
      <c r="RW21" s="4">
        <v>1</v>
      </c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4"/>
      <c r="UP21" s="4"/>
      <c r="UQ21" s="4">
        <v>1</v>
      </c>
      <c r="UR21" s="4">
        <v>1</v>
      </c>
      <c r="US21" s="4"/>
      <c r="UT21" s="4"/>
      <c r="UU21" s="4">
        <v>1</v>
      </c>
      <c r="UV21" s="4"/>
      <c r="UW21" s="4"/>
      <c r="UX21" s="4"/>
      <c r="UY21" s="4"/>
      <c r="UZ21" s="4">
        <v>1</v>
      </c>
      <c r="VA21" s="4">
        <v>1</v>
      </c>
      <c r="VB21" s="4"/>
      <c r="VC21" s="4"/>
      <c r="VD21" s="4">
        <v>1</v>
      </c>
      <c r="VE21" s="4"/>
      <c r="VF21" s="4"/>
      <c r="VG21" s="4"/>
      <c r="VH21" s="4"/>
      <c r="VI21" s="4">
        <v>1</v>
      </c>
      <c r="VJ21" s="4"/>
      <c r="VK21" s="4">
        <v>1</v>
      </c>
      <c r="VL21" s="4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/>
      <c r="WA21" s="4">
        <v>1</v>
      </c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/>
      <c r="YN21" s="4">
        <v>1</v>
      </c>
      <c r="YO21" s="4"/>
      <c r="YP21" s="4"/>
      <c r="YQ21" s="4"/>
      <c r="YR21" s="4">
        <v>1</v>
      </c>
      <c r="YS21" s="4"/>
      <c r="YT21" s="4"/>
      <c r="YU21" s="4">
        <v>1</v>
      </c>
      <c r="YV21" s="4">
        <v>1</v>
      </c>
      <c r="YW21" s="4"/>
      <c r="YX21" s="4"/>
      <c r="YY21" s="4">
        <v>1</v>
      </c>
      <c r="YZ21" s="4"/>
      <c r="ZA21" s="4"/>
      <c r="ZB21" s="4"/>
      <c r="ZC21" s="4"/>
      <c r="ZD21" s="4">
        <v>1</v>
      </c>
      <c r="ZE21" s="4">
        <v>1</v>
      </c>
      <c r="ZF21" s="4"/>
      <c r="ZG21" s="4"/>
      <c r="ZH21" s="4">
        <v>1</v>
      </c>
      <c r="ZI21" s="4"/>
      <c r="ZJ21" s="4"/>
      <c r="ZK21" s="4"/>
      <c r="ZL21" s="4"/>
      <c r="ZM21" s="4">
        <v>1</v>
      </c>
      <c r="ZN21" s="4"/>
      <c r="ZO21" s="4">
        <v>1</v>
      </c>
      <c r="ZP21" s="4"/>
      <c r="ZQ21" s="4">
        <v>1</v>
      </c>
      <c r="ZR21" s="4"/>
      <c r="ZS21" s="4"/>
      <c r="ZT21" s="4"/>
      <c r="ZU21" s="4">
        <v>1</v>
      </c>
      <c r="ZV21" s="4"/>
      <c r="ZW21" s="4"/>
      <c r="ZX21" s="4">
        <v>1</v>
      </c>
      <c r="ZY21" s="4"/>
      <c r="ZZ21" s="4"/>
      <c r="AAA21" s="4">
        <v>1</v>
      </c>
      <c r="AAB21" s="4"/>
      <c r="AAC21" s="4"/>
      <c r="AAD21" s="4"/>
      <c r="AAE21" s="4">
        <v>1</v>
      </c>
    </row>
    <row r="22" spans="1:707" ht="19.5" thickBot="1" x14ac:dyDescent="0.3">
      <c r="A22" s="60">
        <v>9</v>
      </c>
      <c r="B22" s="62" t="s">
        <v>3256</v>
      </c>
      <c r="C22" s="14"/>
      <c r="D22" s="14"/>
      <c r="E22" s="4">
        <v>1</v>
      </c>
      <c r="F22" s="4"/>
      <c r="G22" s="14">
        <v>1</v>
      </c>
      <c r="H22" s="4"/>
      <c r="I22" s="4"/>
      <c r="J22" s="14">
        <v>1</v>
      </c>
      <c r="K22" s="4"/>
      <c r="L22" s="4"/>
      <c r="M22" s="14">
        <v>1</v>
      </c>
      <c r="N22" s="4"/>
      <c r="O22" s="14">
        <v>1</v>
      </c>
      <c r="P22" s="14"/>
      <c r="Q22" s="4"/>
      <c r="R22" s="14"/>
      <c r="S22" s="4">
        <v>1</v>
      </c>
      <c r="T22" s="4"/>
      <c r="U22" s="14"/>
      <c r="V22" s="4">
        <v>1</v>
      </c>
      <c r="W22" s="4"/>
      <c r="X22" s="4"/>
      <c r="Y22" s="14">
        <v>1</v>
      </c>
      <c r="Z22" s="4"/>
      <c r="AA22" s="4"/>
      <c r="AB22" s="14">
        <v>1</v>
      </c>
      <c r="AC22" s="4"/>
      <c r="AD22" s="14"/>
      <c r="AE22" s="4">
        <v>1</v>
      </c>
      <c r="AF22" s="4"/>
      <c r="AG22" s="4"/>
      <c r="AH22" s="14">
        <v>1</v>
      </c>
      <c r="AI22" s="4"/>
      <c r="AJ22" s="4"/>
      <c r="AK22" s="14">
        <v>1</v>
      </c>
      <c r="AL22" s="4"/>
      <c r="AM22" s="14"/>
      <c r="AN22" s="4">
        <v>1</v>
      </c>
      <c r="AO22" s="4"/>
      <c r="AP22" s="4"/>
      <c r="AQ22" s="14">
        <v>1</v>
      </c>
      <c r="AR22" s="4"/>
      <c r="AS22" s="4"/>
      <c r="AT22" s="14">
        <v>1</v>
      </c>
      <c r="AU22" s="4"/>
      <c r="AV22" s="14">
        <v>1</v>
      </c>
      <c r="AW22" s="14"/>
      <c r="AX22" s="4"/>
      <c r="AY22" s="14">
        <v>1</v>
      </c>
      <c r="AZ22" s="14"/>
      <c r="BA22" s="4"/>
      <c r="BB22" s="14">
        <v>1</v>
      </c>
      <c r="BC22" s="14"/>
      <c r="BD22" s="4"/>
      <c r="BE22" s="14">
        <v>1</v>
      </c>
      <c r="BF22" s="4"/>
      <c r="BG22" s="14"/>
      <c r="BH22" s="14"/>
      <c r="BI22" s="14"/>
      <c r="BJ22" s="4">
        <v>1</v>
      </c>
      <c r="BK22" s="4"/>
      <c r="BL22" s="14">
        <v>1</v>
      </c>
      <c r="BM22" s="4"/>
      <c r="BN22" s="4"/>
      <c r="BO22" s="14">
        <v>1</v>
      </c>
      <c r="BP22" s="4"/>
      <c r="BQ22" s="4"/>
      <c r="BR22" s="14">
        <v>1</v>
      </c>
      <c r="BS22" s="4"/>
      <c r="BT22" s="4"/>
      <c r="BU22" s="14">
        <v>1</v>
      </c>
      <c r="BV22" s="4"/>
      <c r="BW22" s="14"/>
      <c r="BX22" s="14"/>
      <c r="BY22" s="4">
        <v>1</v>
      </c>
      <c r="BZ22" s="14"/>
      <c r="CA22" s="14"/>
      <c r="CB22" s="4">
        <v>1</v>
      </c>
      <c r="CC22" s="14"/>
      <c r="CD22" s="14"/>
      <c r="CE22" s="4">
        <v>1</v>
      </c>
      <c r="CF22" s="14"/>
      <c r="CG22" s="14"/>
      <c r="CH22" s="4">
        <v>1</v>
      </c>
      <c r="CI22" s="14"/>
      <c r="CJ22" s="14"/>
      <c r="CK22" s="4">
        <v>1</v>
      </c>
      <c r="CL22" s="14"/>
      <c r="CM22" s="14"/>
      <c r="CN22" s="4">
        <v>1</v>
      </c>
      <c r="CO22" s="14"/>
      <c r="CP22" s="4">
        <v>1</v>
      </c>
      <c r="CQ22" s="4"/>
      <c r="CR22" s="14"/>
      <c r="CS22" s="14"/>
      <c r="CT22" s="4">
        <v>1</v>
      </c>
      <c r="CU22" s="14"/>
      <c r="CV22" s="14"/>
      <c r="CW22" s="4">
        <v>1</v>
      </c>
      <c r="CX22" s="14"/>
      <c r="CY22" s="14"/>
      <c r="CZ22" s="4">
        <v>1</v>
      </c>
      <c r="DA22" s="14"/>
      <c r="DB22" s="14"/>
      <c r="DC22" s="4">
        <v>1</v>
      </c>
      <c r="DD22" s="14"/>
      <c r="DE22" s="14"/>
      <c r="DF22" s="4">
        <v>1</v>
      </c>
      <c r="DG22" s="14"/>
      <c r="DH22" s="14"/>
      <c r="DI22" s="4">
        <v>1</v>
      </c>
      <c r="DJ22" s="4"/>
      <c r="DK22" s="14">
        <v>1</v>
      </c>
      <c r="DL22" s="4"/>
      <c r="DM22" s="4"/>
      <c r="DN22" s="14">
        <v>1</v>
      </c>
      <c r="DO22" s="4"/>
      <c r="DP22" s="4"/>
      <c r="DQ22" s="14">
        <v>1</v>
      </c>
      <c r="DR22" s="4"/>
      <c r="DS22" s="14">
        <v>1</v>
      </c>
      <c r="DT22" s="14"/>
      <c r="DU22" s="4"/>
      <c r="DV22" s="14"/>
      <c r="DW22" s="4">
        <v>1</v>
      </c>
      <c r="DX22" s="4"/>
      <c r="DY22" s="14"/>
      <c r="DZ22" s="4">
        <v>1</v>
      </c>
      <c r="EA22" s="4"/>
      <c r="EB22" s="4"/>
      <c r="EC22" s="14">
        <v>1</v>
      </c>
      <c r="ED22" s="4"/>
      <c r="EE22" s="4"/>
      <c r="EF22" s="14">
        <v>1</v>
      </c>
      <c r="EG22" s="4"/>
      <c r="EH22" s="14"/>
      <c r="EI22" s="4">
        <v>1</v>
      </c>
      <c r="EJ22" s="4"/>
      <c r="EK22" s="4"/>
      <c r="EL22" s="14">
        <v>1</v>
      </c>
      <c r="EM22" s="4"/>
      <c r="EN22" s="4"/>
      <c r="EO22" s="14">
        <v>1</v>
      </c>
      <c r="EP22" s="4"/>
      <c r="EQ22" s="14"/>
      <c r="ER22" s="4">
        <v>1</v>
      </c>
      <c r="ES22" s="4"/>
      <c r="ET22" s="4"/>
      <c r="EU22" s="14">
        <v>1</v>
      </c>
      <c r="EV22" s="4"/>
      <c r="EW22" s="4"/>
      <c r="EX22" s="14">
        <v>1</v>
      </c>
      <c r="EY22" s="4"/>
      <c r="EZ22" s="14">
        <v>1</v>
      </c>
      <c r="FA22" s="14"/>
      <c r="FB22" s="4"/>
      <c r="FC22" s="14">
        <v>1</v>
      </c>
      <c r="FD22" s="14"/>
      <c r="FE22" s="4"/>
      <c r="FF22" s="14">
        <v>1</v>
      </c>
      <c r="FG22" s="14"/>
      <c r="FH22" s="4"/>
      <c r="FI22" s="14">
        <v>1</v>
      </c>
      <c r="FJ22" s="4"/>
      <c r="FK22" s="14"/>
      <c r="FL22" s="14"/>
      <c r="FM22" s="14"/>
      <c r="FN22" s="4">
        <v>1</v>
      </c>
      <c r="FO22" s="4"/>
      <c r="FP22" s="14">
        <v>1</v>
      </c>
      <c r="FQ22" s="4"/>
      <c r="FR22" s="4"/>
      <c r="FS22" s="14">
        <v>1</v>
      </c>
      <c r="FT22" s="4"/>
      <c r="FU22" s="4"/>
      <c r="FV22" s="14">
        <v>1</v>
      </c>
      <c r="FW22" s="4"/>
      <c r="FX22" s="4"/>
      <c r="FY22" s="14">
        <v>1</v>
      </c>
      <c r="FZ22" s="4"/>
      <c r="GA22" s="14"/>
      <c r="GB22" s="14"/>
      <c r="GC22" s="4">
        <v>1</v>
      </c>
      <c r="GD22" s="14"/>
      <c r="GE22" s="14"/>
      <c r="GF22" s="4">
        <v>1</v>
      </c>
      <c r="GG22" s="14"/>
      <c r="GH22" s="14"/>
      <c r="GI22" s="4">
        <v>1</v>
      </c>
      <c r="GJ22" s="14"/>
      <c r="GK22" s="14"/>
      <c r="GL22" s="4">
        <v>1</v>
      </c>
      <c r="GM22" s="14"/>
      <c r="GN22" s="14"/>
      <c r="GO22" s="4">
        <v>1</v>
      </c>
      <c r="GP22" s="14"/>
      <c r="GQ22" s="14"/>
      <c r="GR22" s="4">
        <v>1</v>
      </c>
      <c r="GS22" s="14"/>
      <c r="GT22" s="4">
        <v>1</v>
      </c>
      <c r="GU22" s="4"/>
      <c r="GV22" s="14"/>
      <c r="GW22" s="14"/>
      <c r="GX22" s="4">
        <v>1</v>
      </c>
      <c r="GY22" s="14"/>
      <c r="GZ22" s="14"/>
      <c r="HA22" s="4">
        <v>1</v>
      </c>
      <c r="HB22" s="14"/>
      <c r="HC22" s="14"/>
      <c r="HD22" s="4">
        <v>1</v>
      </c>
      <c r="HE22" s="14"/>
      <c r="HF22" s="14"/>
      <c r="HG22" s="4">
        <v>1</v>
      </c>
      <c r="HH22" s="14"/>
      <c r="HI22" s="14"/>
      <c r="HJ22" s="4">
        <v>1</v>
      </c>
      <c r="HK22" s="14"/>
      <c r="HL22" s="14"/>
      <c r="HM22" s="4">
        <v>1</v>
      </c>
      <c r="HN22" s="4"/>
      <c r="HO22" s="14">
        <v>1</v>
      </c>
      <c r="HP22" s="4"/>
      <c r="HQ22" s="4"/>
      <c r="HR22" s="14">
        <v>1</v>
      </c>
      <c r="HS22" s="4"/>
      <c r="HT22" s="4"/>
      <c r="HU22" s="14">
        <v>1</v>
      </c>
      <c r="HV22" s="4"/>
      <c r="HW22" s="14">
        <v>1</v>
      </c>
      <c r="HX22" s="14"/>
      <c r="HY22" s="4"/>
      <c r="HZ22" s="14"/>
      <c r="IA22" s="4">
        <v>1</v>
      </c>
      <c r="IB22" s="4"/>
      <c r="IC22" s="14"/>
      <c r="ID22" s="4">
        <v>1</v>
      </c>
      <c r="IE22" s="4"/>
      <c r="IF22" s="4"/>
      <c r="IG22" s="14">
        <v>1</v>
      </c>
      <c r="IH22" s="4"/>
      <c r="II22" s="4"/>
      <c r="IJ22" s="14">
        <v>1</v>
      </c>
      <c r="IK22" s="4"/>
      <c r="IL22" s="14"/>
      <c r="IM22" s="4">
        <v>1</v>
      </c>
      <c r="IN22" s="4"/>
      <c r="IO22" s="4"/>
      <c r="IP22" s="14">
        <v>1</v>
      </c>
      <c r="IQ22" s="4"/>
      <c r="IR22" s="4"/>
      <c r="IS22" s="14">
        <v>1</v>
      </c>
      <c r="IT22" s="4"/>
      <c r="IU22" s="14"/>
      <c r="IV22" s="4">
        <v>1</v>
      </c>
      <c r="IW22" s="4"/>
      <c r="IX22" s="4"/>
      <c r="IY22" s="14">
        <v>1</v>
      </c>
      <c r="IZ22" s="4"/>
      <c r="JA22" s="4"/>
      <c r="JB22" s="14">
        <v>1</v>
      </c>
      <c r="JC22" s="4"/>
      <c r="JD22" s="14">
        <v>1</v>
      </c>
      <c r="JE22" s="14"/>
      <c r="JF22" s="4"/>
      <c r="JG22" s="14">
        <v>1</v>
      </c>
      <c r="JH22" s="14"/>
      <c r="JI22" s="4"/>
      <c r="JJ22" s="14">
        <v>1</v>
      </c>
      <c r="JK22" s="14"/>
      <c r="JL22" s="4"/>
      <c r="JM22" s="14">
        <v>1</v>
      </c>
      <c r="JN22" s="4"/>
      <c r="JO22" s="14"/>
      <c r="JP22" s="14"/>
      <c r="JQ22" s="14"/>
      <c r="JR22" s="4">
        <v>1</v>
      </c>
      <c r="JS22" s="4"/>
      <c r="JT22" s="14">
        <v>1</v>
      </c>
      <c r="JU22" s="4"/>
      <c r="JV22" s="4"/>
      <c r="JW22" s="14">
        <v>1</v>
      </c>
      <c r="JX22" s="4"/>
      <c r="JY22" s="4"/>
      <c r="JZ22" s="14">
        <v>1</v>
      </c>
      <c r="KA22" s="4"/>
      <c r="KB22" s="4"/>
      <c r="KC22" s="14">
        <v>1</v>
      </c>
      <c r="KD22" s="4"/>
      <c r="KE22" s="14"/>
      <c r="KF22" s="14"/>
      <c r="KG22" s="4">
        <v>1</v>
      </c>
      <c r="KH22" s="14"/>
      <c r="KI22" s="14"/>
      <c r="KJ22" s="4">
        <v>1</v>
      </c>
      <c r="KK22" s="14"/>
      <c r="KL22" s="14"/>
      <c r="KM22" s="4">
        <v>1</v>
      </c>
      <c r="KN22" s="14"/>
      <c r="KO22" s="14"/>
      <c r="KP22" s="4">
        <v>1</v>
      </c>
      <c r="KQ22" s="14"/>
      <c r="KR22" s="14"/>
      <c r="KS22" s="4">
        <v>1</v>
      </c>
      <c r="KT22" s="14"/>
      <c r="KU22" s="14"/>
      <c r="KV22" s="4">
        <v>1</v>
      </c>
      <c r="KW22" s="14"/>
      <c r="KX22" s="4">
        <v>1</v>
      </c>
      <c r="KY22" s="4"/>
      <c r="KZ22" s="14"/>
      <c r="LA22" s="14"/>
      <c r="LB22" s="4">
        <v>1</v>
      </c>
      <c r="LC22" s="14"/>
      <c r="LD22" s="14"/>
      <c r="LE22" s="4">
        <v>1</v>
      </c>
      <c r="LF22" s="14"/>
      <c r="LG22" s="14"/>
      <c r="LH22" s="4">
        <v>1</v>
      </c>
      <c r="LI22" s="14"/>
      <c r="LJ22" s="14"/>
      <c r="LK22" s="4">
        <v>1</v>
      </c>
      <c r="LL22" s="14"/>
      <c r="LM22" s="14"/>
      <c r="LN22" s="4">
        <v>1</v>
      </c>
      <c r="LO22" s="14"/>
      <c r="LP22" s="14"/>
      <c r="LQ22" s="4">
        <v>1</v>
      </c>
      <c r="LR22" s="4"/>
      <c r="LS22" s="14">
        <v>1</v>
      </c>
      <c r="LT22" s="4"/>
      <c r="LU22" s="4"/>
      <c r="LV22" s="14">
        <v>1</v>
      </c>
      <c r="LW22" s="4"/>
      <c r="LX22" s="4"/>
      <c r="LY22" s="14">
        <v>1</v>
      </c>
      <c r="LZ22" s="4"/>
      <c r="MA22" s="14">
        <v>1</v>
      </c>
      <c r="MB22" s="14"/>
      <c r="MC22" s="4"/>
      <c r="MD22" s="14"/>
      <c r="ME22" s="4">
        <v>1</v>
      </c>
      <c r="MF22" s="4"/>
      <c r="MG22" s="14"/>
      <c r="MH22" s="4">
        <v>1</v>
      </c>
      <c r="MI22" s="4"/>
      <c r="MJ22" s="4"/>
      <c r="MK22" s="14">
        <v>1</v>
      </c>
      <c r="ML22" s="4"/>
      <c r="MM22" s="4"/>
      <c r="MN22" s="14">
        <v>1</v>
      </c>
      <c r="MO22" s="4"/>
      <c r="MP22" s="14"/>
      <c r="MQ22" s="4">
        <v>1</v>
      </c>
      <c r="MR22" s="4"/>
      <c r="MS22" s="4"/>
      <c r="MT22" s="14">
        <v>1</v>
      </c>
      <c r="MU22" s="4"/>
      <c r="MV22" s="4"/>
      <c r="MW22" s="14">
        <v>1</v>
      </c>
      <c r="MX22" s="4"/>
      <c r="MY22" s="14"/>
      <c r="MZ22" s="4">
        <v>1</v>
      </c>
      <c r="NA22" s="4"/>
      <c r="NB22" s="4"/>
      <c r="NC22" s="14">
        <v>1</v>
      </c>
      <c r="ND22" s="4"/>
      <c r="NE22" s="4"/>
      <c r="NF22" s="14">
        <v>1</v>
      </c>
      <c r="NG22" s="4"/>
      <c r="NH22" s="14">
        <v>1</v>
      </c>
      <c r="NI22" s="14"/>
      <c r="NJ22" s="4"/>
      <c r="NK22" s="14">
        <v>1</v>
      </c>
      <c r="NL22" s="14"/>
      <c r="NM22" s="4"/>
      <c r="NN22" s="14">
        <v>1</v>
      </c>
      <c r="NO22" s="14"/>
      <c r="NP22" s="4"/>
      <c r="NQ22" s="14">
        <v>1</v>
      </c>
      <c r="NR22" s="4"/>
      <c r="NS22" s="14"/>
      <c r="NT22" s="14"/>
      <c r="NU22" s="14"/>
      <c r="NV22" s="4">
        <v>1</v>
      </c>
      <c r="NW22" s="4"/>
      <c r="NX22" s="14">
        <v>1</v>
      </c>
      <c r="NY22" s="4"/>
      <c r="NZ22" s="4"/>
      <c r="OA22" s="14">
        <v>1</v>
      </c>
      <c r="OB22" s="4"/>
      <c r="OC22" s="4"/>
      <c r="OD22" s="14">
        <v>1</v>
      </c>
      <c r="OE22" s="4"/>
      <c r="OF22" s="4"/>
      <c r="OG22" s="14">
        <v>1</v>
      </c>
      <c r="OH22" s="4"/>
      <c r="OI22" s="14"/>
      <c r="OJ22" s="14"/>
      <c r="OK22" s="4">
        <v>1</v>
      </c>
      <c r="OL22" s="14"/>
      <c r="OM22" s="14"/>
      <c r="ON22" s="4">
        <v>1</v>
      </c>
      <c r="OO22" s="14"/>
      <c r="OP22" s="14"/>
      <c r="OQ22" s="4">
        <v>1</v>
      </c>
      <c r="OR22" s="14"/>
      <c r="OS22" s="14"/>
      <c r="OT22" s="4">
        <v>1</v>
      </c>
      <c r="OU22" s="14"/>
      <c r="OV22" s="14"/>
      <c r="OW22" s="4">
        <v>1</v>
      </c>
      <c r="OX22" s="14"/>
      <c r="OY22" s="14"/>
      <c r="OZ22" s="4">
        <v>1</v>
      </c>
      <c r="PA22" s="14"/>
      <c r="PB22" s="4">
        <v>1</v>
      </c>
      <c r="PC22" s="4"/>
      <c r="PD22" s="14"/>
      <c r="PE22" s="14"/>
      <c r="PF22" s="4">
        <v>1</v>
      </c>
      <c r="PG22" s="14"/>
      <c r="PH22" s="14"/>
      <c r="PI22" s="4">
        <v>1</v>
      </c>
      <c r="PJ22" s="14"/>
      <c r="PK22" s="14"/>
      <c r="PL22" s="4">
        <v>1</v>
      </c>
      <c r="PM22" s="14"/>
      <c r="PN22" s="14"/>
      <c r="PO22" s="4">
        <v>1</v>
      </c>
      <c r="PP22" s="14"/>
      <c r="PQ22" s="14"/>
      <c r="PR22" s="4">
        <v>1</v>
      </c>
      <c r="PS22" s="14"/>
      <c r="PT22" s="14"/>
      <c r="PU22" s="4">
        <v>1</v>
      </c>
      <c r="PV22" s="4"/>
      <c r="PW22" s="14">
        <v>1</v>
      </c>
      <c r="PX22" s="4"/>
      <c r="PY22" s="4"/>
      <c r="PZ22" s="14">
        <v>1</v>
      </c>
      <c r="QA22" s="4"/>
      <c r="QB22" s="4"/>
      <c r="QC22" s="14">
        <v>1</v>
      </c>
      <c r="QD22" s="4"/>
      <c r="QE22" s="14">
        <v>1</v>
      </c>
      <c r="QF22" s="14"/>
      <c r="QG22" s="4"/>
      <c r="QH22" s="14"/>
      <c r="QI22" s="4">
        <v>1</v>
      </c>
      <c r="QJ22" s="4"/>
      <c r="QK22" s="14"/>
      <c r="QL22" s="4">
        <v>1</v>
      </c>
      <c r="QM22" s="4"/>
      <c r="QN22" s="4"/>
      <c r="QO22" s="14">
        <v>1</v>
      </c>
      <c r="QP22" s="4"/>
      <c r="QQ22" s="4"/>
      <c r="QR22" s="14">
        <v>1</v>
      </c>
      <c r="QS22" s="4"/>
      <c r="QT22" s="14"/>
      <c r="QU22" s="4">
        <v>1</v>
      </c>
      <c r="QV22" s="4"/>
      <c r="QW22" s="4"/>
      <c r="QX22" s="14">
        <v>1</v>
      </c>
      <c r="QY22" s="4"/>
      <c r="QZ22" s="4"/>
      <c r="RA22" s="14">
        <v>1</v>
      </c>
      <c r="RB22" s="4"/>
      <c r="RC22" s="14"/>
      <c r="RD22" s="4">
        <v>1</v>
      </c>
      <c r="RE22" s="4"/>
      <c r="RF22" s="4"/>
      <c r="RG22" s="14">
        <v>1</v>
      </c>
      <c r="RH22" s="4"/>
      <c r="RI22" s="4"/>
      <c r="RJ22" s="14">
        <v>1</v>
      </c>
      <c r="RK22" s="4"/>
      <c r="RL22" s="14">
        <v>1</v>
      </c>
      <c r="RM22" s="14"/>
      <c r="RN22" s="4"/>
      <c r="RO22" s="14">
        <v>1</v>
      </c>
      <c r="RP22" s="14"/>
      <c r="RQ22" s="4"/>
      <c r="RR22" s="14">
        <v>1</v>
      </c>
      <c r="RS22" s="14"/>
      <c r="RT22" s="4"/>
      <c r="RU22" s="14">
        <v>1</v>
      </c>
      <c r="RV22" s="4"/>
      <c r="RW22" s="14"/>
      <c r="RX22" s="14"/>
      <c r="RY22" s="14"/>
      <c r="RZ22" s="4">
        <v>1</v>
      </c>
      <c r="SA22" s="4"/>
      <c r="SB22" s="14">
        <v>1</v>
      </c>
      <c r="SC22" s="4"/>
      <c r="SD22" s="4"/>
      <c r="SE22" s="14">
        <v>1</v>
      </c>
      <c r="SF22" s="4"/>
      <c r="SG22" s="4"/>
      <c r="SH22" s="14">
        <v>1</v>
      </c>
      <c r="SI22" s="4"/>
      <c r="SJ22" s="4"/>
      <c r="SK22" s="14">
        <v>1</v>
      </c>
      <c r="SL22" s="4"/>
      <c r="SM22" s="14"/>
      <c r="SN22" s="14"/>
      <c r="SO22" s="4">
        <v>1</v>
      </c>
      <c r="SP22" s="14"/>
      <c r="SQ22" s="14"/>
      <c r="SR22" s="4">
        <v>1</v>
      </c>
      <c r="SS22" s="14"/>
      <c r="ST22" s="14"/>
      <c r="SU22" s="4">
        <v>1</v>
      </c>
      <c r="SV22" s="14"/>
      <c r="SW22" s="14"/>
      <c r="SX22" s="4">
        <v>1</v>
      </c>
      <c r="SY22" s="14"/>
      <c r="SZ22" s="14"/>
      <c r="TA22" s="4">
        <v>1</v>
      </c>
      <c r="TB22" s="14"/>
      <c r="TC22" s="14"/>
      <c r="TD22" s="4">
        <v>1</v>
      </c>
      <c r="TE22" s="14"/>
      <c r="TF22" s="4">
        <v>1</v>
      </c>
      <c r="TG22" s="4"/>
      <c r="TH22" s="14"/>
      <c r="TI22" s="14"/>
      <c r="TJ22" s="4">
        <v>1</v>
      </c>
      <c r="TK22" s="14"/>
      <c r="TL22" s="14"/>
      <c r="TM22" s="4">
        <v>1</v>
      </c>
      <c r="TN22" s="14"/>
      <c r="TO22" s="14"/>
      <c r="TP22" s="4">
        <v>1</v>
      </c>
      <c r="TQ22" s="14"/>
      <c r="TR22" s="14"/>
      <c r="TS22" s="4">
        <v>1</v>
      </c>
      <c r="TT22" s="14"/>
      <c r="TU22" s="14"/>
      <c r="TV22" s="4">
        <v>1</v>
      </c>
      <c r="TW22" s="14"/>
      <c r="TX22" s="14"/>
      <c r="TY22" s="4">
        <v>1</v>
      </c>
      <c r="TZ22" s="4"/>
      <c r="UA22" s="14">
        <v>1</v>
      </c>
      <c r="UB22" s="4"/>
      <c r="UC22" s="4"/>
      <c r="UD22" s="14">
        <v>1</v>
      </c>
      <c r="UE22" s="4"/>
      <c r="UF22" s="4"/>
      <c r="UG22" s="14">
        <v>1</v>
      </c>
      <c r="UH22" s="4"/>
      <c r="UI22" s="14">
        <v>1</v>
      </c>
      <c r="UJ22" s="14"/>
      <c r="UK22" s="4"/>
      <c r="UL22" s="14"/>
      <c r="UM22" s="4">
        <v>1</v>
      </c>
      <c r="UN22" s="4"/>
      <c r="UO22" s="14"/>
      <c r="UP22" s="4">
        <v>1</v>
      </c>
      <c r="UQ22" s="4"/>
      <c r="UR22" s="4"/>
      <c r="US22" s="14">
        <v>1</v>
      </c>
      <c r="UT22" s="4"/>
      <c r="UU22" s="4"/>
      <c r="UV22" s="14">
        <v>1</v>
      </c>
      <c r="UW22" s="4"/>
      <c r="UX22" s="14"/>
      <c r="UY22" s="4">
        <v>1</v>
      </c>
      <c r="UZ22" s="4"/>
      <c r="VA22" s="4"/>
      <c r="VB22" s="14">
        <v>1</v>
      </c>
      <c r="VC22" s="4"/>
      <c r="VD22" s="4"/>
      <c r="VE22" s="14">
        <v>1</v>
      </c>
      <c r="VF22" s="4"/>
      <c r="VG22" s="14"/>
      <c r="VH22" s="4">
        <v>1</v>
      </c>
      <c r="VI22" s="4"/>
      <c r="VJ22" s="4"/>
      <c r="VK22" s="14">
        <v>1</v>
      </c>
      <c r="VL22" s="4"/>
      <c r="VM22" s="4"/>
      <c r="VN22" s="14">
        <v>1</v>
      </c>
      <c r="VO22" s="4"/>
      <c r="VP22" s="14">
        <v>1</v>
      </c>
      <c r="VQ22" s="14"/>
      <c r="VR22" s="4"/>
      <c r="VS22" s="14">
        <v>1</v>
      </c>
      <c r="VT22" s="14"/>
      <c r="VU22" s="4"/>
      <c r="VV22" s="14">
        <v>1</v>
      </c>
      <c r="VW22" s="14"/>
      <c r="VX22" s="4"/>
      <c r="VY22" s="14">
        <v>1</v>
      </c>
      <c r="VZ22" s="4"/>
      <c r="WA22" s="14"/>
      <c r="WB22" s="14"/>
      <c r="WC22" s="14"/>
      <c r="WD22" s="4">
        <v>1</v>
      </c>
      <c r="WE22" s="4"/>
      <c r="WF22" s="14">
        <v>1</v>
      </c>
      <c r="WG22" s="4"/>
      <c r="WH22" s="4"/>
      <c r="WI22" s="14">
        <v>1</v>
      </c>
      <c r="WJ22" s="4"/>
      <c r="WK22" s="4"/>
      <c r="WL22" s="14">
        <v>1</v>
      </c>
      <c r="WM22" s="4"/>
      <c r="WN22" s="4"/>
      <c r="WO22" s="14">
        <v>1</v>
      </c>
      <c r="WP22" s="4"/>
      <c r="WQ22" s="14"/>
      <c r="WR22" s="14"/>
      <c r="WS22" s="4">
        <v>1</v>
      </c>
      <c r="WT22" s="14"/>
      <c r="WU22" s="14"/>
      <c r="WV22" s="4">
        <v>1</v>
      </c>
      <c r="WW22" s="14"/>
      <c r="WX22" s="14"/>
      <c r="WY22" s="4">
        <v>1</v>
      </c>
      <c r="WZ22" s="14"/>
      <c r="XA22" s="14"/>
      <c r="XB22" s="4">
        <v>1</v>
      </c>
      <c r="XC22" s="14"/>
      <c r="XD22" s="14"/>
      <c r="XE22" s="4">
        <v>1</v>
      </c>
      <c r="XF22" s="14"/>
      <c r="XG22" s="14"/>
      <c r="XH22" s="4">
        <v>1</v>
      </c>
      <c r="XI22" s="14"/>
      <c r="XJ22" s="4">
        <v>1</v>
      </c>
      <c r="XK22" s="4"/>
      <c r="XL22" s="14"/>
      <c r="XM22" s="14"/>
      <c r="XN22" s="4">
        <v>1</v>
      </c>
      <c r="XO22" s="14"/>
      <c r="XP22" s="14"/>
      <c r="XQ22" s="4">
        <v>1</v>
      </c>
      <c r="XR22" s="14"/>
      <c r="XS22" s="14"/>
      <c r="XT22" s="4">
        <v>1</v>
      </c>
      <c r="XU22" s="14"/>
      <c r="XV22" s="14"/>
      <c r="XW22" s="4">
        <v>1</v>
      </c>
      <c r="XX22" s="14"/>
      <c r="XY22" s="14"/>
      <c r="XZ22" s="4">
        <v>1</v>
      </c>
      <c r="YA22" s="14"/>
      <c r="YB22" s="14"/>
      <c r="YC22" s="4">
        <v>1</v>
      </c>
      <c r="YD22" s="4"/>
      <c r="YE22" s="14">
        <v>1</v>
      </c>
      <c r="YF22" s="4"/>
      <c r="YG22" s="4"/>
      <c r="YH22" s="14">
        <v>1</v>
      </c>
      <c r="YI22" s="4"/>
      <c r="YJ22" s="4"/>
      <c r="YK22" s="14">
        <v>1</v>
      </c>
      <c r="YL22" s="4"/>
      <c r="YM22" s="14">
        <v>1</v>
      </c>
      <c r="YN22" s="14"/>
      <c r="YO22" s="4"/>
      <c r="YP22" s="14"/>
      <c r="YQ22" s="4">
        <v>1</v>
      </c>
      <c r="YR22" s="4"/>
      <c r="YS22" s="14"/>
      <c r="YT22" s="4">
        <v>1</v>
      </c>
      <c r="YU22" s="4"/>
      <c r="YV22" s="4"/>
      <c r="YW22" s="14">
        <v>1</v>
      </c>
      <c r="YX22" s="4"/>
      <c r="YY22" s="4"/>
      <c r="YZ22" s="14">
        <v>1</v>
      </c>
      <c r="ZA22" s="4"/>
      <c r="ZB22" s="14"/>
      <c r="ZC22" s="4">
        <v>1</v>
      </c>
      <c r="ZD22" s="4"/>
      <c r="ZE22" s="4"/>
      <c r="ZF22" s="14">
        <v>1</v>
      </c>
      <c r="ZG22" s="4"/>
      <c r="ZH22" s="4"/>
      <c r="ZI22" s="14">
        <v>1</v>
      </c>
      <c r="ZJ22" s="4"/>
      <c r="ZK22" s="14"/>
      <c r="ZL22" s="4">
        <v>1</v>
      </c>
      <c r="ZM22" s="4"/>
      <c r="ZN22" s="4"/>
      <c r="ZO22" s="14">
        <v>1</v>
      </c>
      <c r="ZP22" s="4"/>
      <c r="ZQ22" s="4"/>
      <c r="ZR22" s="14">
        <v>1</v>
      </c>
      <c r="ZS22" s="4"/>
      <c r="ZT22" s="14">
        <v>1</v>
      </c>
      <c r="ZU22" s="14"/>
      <c r="ZV22" s="4"/>
      <c r="ZW22" s="14">
        <v>1</v>
      </c>
      <c r="ZX22" s="14"/>
      <c r="ZY22" s="4"/>
      <c r="ZZ22" s="14">
        <v>1</v>
      </c>
      <c r="AAA22" s="14"/>
      <c r="AAB22" s="4"/>
      <c r="AAC22" s="14">
        <v>1</v>
      </c>
      <c r="AAD22" s="4"/>
      <c r="AAE22" s="14"/>
    </row>
    <row r="23" spans="1:707" ht="19.5" thickBot="1" x14ac:dyDescent="0.3">
      <c r="A23" s="60">
        <v>10</v>
      </c>
      <c r="B23" s="62" t="s">
        <v>3257</v>
      </c>
      <c r="C23" s="14">
        <v>1</v>
      </c>
      <c r="D23" s="14"/>
      <c r="E23" s="4"/>
      <c r="F23" s="4"/>
      <c r="G23" s="14">
        <v>1</v>
      </c>
      <c r="H23" s="4"/>
      <c r="I23" s="4"/>
      <c r="J23" s="14">
        <v>1</v>
      </c>
      <c r="K23" s="4"/>
      <c r="L23" s="4"/>
      <c r="M23" s="14">
        <v>1</v>
      </c>
      <c r="N23" s="4"/>
      <c r="O23" s="14">
        <v>1</v>
      </c>
      <c r="P23" s="14"/>
      <c r="Q23" s="4"/>
      <c r="R23" s="14">
        <v>1</v>
      </c>
      <c r="S23" s="4"/>
      <c r="T23" s="4"/>
      <c r="U23" s="14">
        <v>1</v>
      </c>
      <c r="V23" s="4"/>
      <c r="W23" s="4"/>
      <c r="X23" s="4"/>
      <c r="Y23" s="14">
        <v>1</v>
      </c>
      <c r="Z23" s="4"/>
      <c r="AA23" s="4"/>
      <c r="AB23" s="14">
        <v>1</v>
      </c>
      <c r="AC23" s="4"/>
      <c r="AD23" s="14">
        <v>1</v>
      </c>
      <c r="AE23" s="4"/>
      <c r="AF23" s="4"/>
      <c r="AG23" s="4"/>
      <c r="AH23" s="14">
        <v>1</v>
      </c>
      <c r="AI23" s="4"/>
      <c r="AJ23" s="4"/>
      <c r="AK23" s="14">
        <v>1</v>
      </c>
      <c r="AL23" s="4"/>
      <c r="AM23" s="14">
        <v>1</v>
      </c>
      <c r="AN23" s="4"/>
      <c r="AO23" s="4"/>
      <c r="AP23" s="4"/>
      <c r="AQ23" s="14">
        <v>1</v>
      </c>
      <c r="AR23" s="4"/>
      <c r="AS23" s="4"/>
      <c r="AT23" s="14">
        <v>1</v>
      </c>
      <c r="AU23" s="4"/>
      <c r="AV23" s="14">
        <v>1</v>
      </c>
      <c r="AW23" s="14"/>
      <c r="AX23" s="4"/>
      <c r="AY23" s="14">
        <v>1</v>
      </c>
      <c r="AZ23" s="14"/>
      <c r="BA23" s="4"/>
      <c r="BB23" s="14">
        <v>1</v>
      </c>
      <c r="BC23" s="14"/>
      <c r="BD23" s="4"/>
      <c r="BE23" s="14">
        <v>1</v>
      </c>
      <c r="BF23" s="4"/>
      <c r="BG23" s="14"/>
      <c r="BH23" s="14">
        <v>1</v>
      </c>
      <c r="BI23" s="14"/>
      <c r="BJ23" s="4"/>
      <c r="BK23" s="4"/>
      <c r="BL23" s="14">
        <v>1</v>
      </c>
      <c r="BM23" s="4"/>
      <c r="BN23" s="4"/>
      <c r="BO23" s="14">
        <v>1</v>
      </c>
      <c r="BP23" s="4"/>
      <c r="BQ23" s="4"/>
      <c r="BR23" s="14">
        <v>1</v>
      </c>
      <c r="BS23" s="4"/>
      <c r="BT23" s="4"/>
      <c r="BU23" s="14">
        <v>1</v>
      </c>
      <c r="BV23" s="4"/>
      <c r="BW23" s="14">
        <v>1</v>
      </c>
      <c r="BX23" s="14"/>
      <c r="BY23" s="4"/>
      <c r="BZ23" s="14">
        <v>1</v>
      </c>
      <c r="CA23" s="14"/>
      <c r="CB23" s="4"/>
      <c r="CC23" s="14">
        <v>1</v>
      </c>
      <c r="CD23" s="14"/>
      <c r="CE23" s="4"/>
      <c r="CF23" s="14">
        <v>1</v>
      </c>
      <c r="CG23" s="14"/>
      <c r="CH23" s="4"/>
      <c r="CI23" s="14">
        <v>1</v>
      </c>
      <c r="CJ23" s="14"/>
      <c r="CK23" s="4"/>
      <c r="CL23" s="14">
        <v>1</v>
      </c>
      <c r="CM23" s="14"/>
      <c r="CN23" s="4"/>
      <c r="CO23" s="14"/>
      <c r="CP23" s="4">
        <v>1</v>
      </c>
      <c r="CQ23" s="4"/>
      <c r="CR23" s="14">
        <v>1</v>
      </c>
      <c r="CS23" s="14"/>
      <c r="CT23" s="4"/>
      <c r="CU23" s="14">
        <v>1</v>
      </c>
      <c r="CV23" s="14"/>
      <c r="CW23" s="4"/>
      <c r="CX23" s="14">
        <v>1</v>
      </c>
      <c r="CY23" s="14"/>
      <c r="CZ23" s="4"/>
      <c r="DA23" s="14">
        <v>1</v>
      </c>
      <c r="DB23" s="14"/>
      <c r="DC23" s="4"/>
      <c r="DD23" s="14">
        <v>1</v>
      </c>
      <c r="DE23" s="14"/>
      <c r="DF23" s="4"/>
      <c r="DG23" s="14">
        <v>1</v>
      </c>
      <c r="DH23" s="14"/>
      <c r="DI23" s="4"/>
      <c r="DJ23" s="4"/>
      <c r="DK23" s="14">
        <v>1</v>
      </c>
      <c r="DL23" s="4"/>
      <c r="DM23" s="4"/>
      <c r="DN23" s="14">
        <v>1</v>
      </c>
      <c r="DO23" s="4"/>
      <c r="DP23" s="4"/>
      <c r="DQ23" s="14">
        <v>1</v>
      </c>
      <c r="DR23" s="4"/>
      <c r="DS23" s="14">
        <v>1</v>
      </c>
      <c r="DT23" s="14"/>
      <c r="DU23" s="4"/>
      <c r="DV23" s="14">
        <v>1</v>
      </c>
      <c r="DW23" s="4"/>
      <c r="DX23" s="4"/>
      <c r="DY23" s="14">
        <v>1</v>
      </c>
      <c r="DZ23" s="4"/>
      <c r="EA23" s="4"/>
      <c r="EB23" s="4"/>
      <c r="EC23" s="14">
        <v>1</v>
      </c>
      <c r="ED23" s="4"/>
      <c r="EE23" s="4"/>
      <c r="EF23" s="14">
        <v>1</v>
      </c>
      <c r="EG23" s="4"/>
      <c r="EH23" s="14">
        <v>1</v>
      </c>
      <c r="EI23" s="4"/>
      <c r="EJ23" s="4"/>
      <c r="EK23" s="4"/>
      <c r="EL23" s="14">
        <v>1</v>
      </c>
      <c r="EM23" s="4"/>
      <c r="EN23" s="4"/>
      <c r="EO23" s="14">
        <v>1</v>
      </c>
      <c r="EP23" s="4"/>
      <c r="EQ23" s="14">
        <v>1</v>
      </c>
      <c r="ER23" s="4"/>
      <c r="ES23" s="4"/>
      <c r="ET23" s="4"/>
      <c r="EU23" s="14">
        <v>1</v>
      </c>
      <c r="EV23" s="4"/>
      <c r="EW23" s="4"/>
      <c r="EX23" s="14">
        <v>1</v>
      </c>
      <c r="EY23" s="4"/>
      <c r="EZ23" s="14">
        <v>1</v>
      </c>
      <c r="FA23" s="14"/>
      <c r="FB23" s="4"/>
      <c r="FC23" s="14">
        <v>1</v>
      </c>
      <c r="FD23" s="14"/>
      <c r="FE23" s="4"/>
      <c r="FF23" s="14">
        <v>1</v>
      </c>
      <c r="FG23" s="14"/>
      <c r="FH23" s="4"/>
      <c r="FI23" s="14">
        <v>1</v>
      </c>
      <c r="FJ23" s="4"/>
      <c r="FK23" s="14"/>
      <c r="FL23" s="14">
        <v>1</v>
      </c>
      <c r="FM23" s="14"/>
      <c r="FN23" s="4"/>
      <c r="FO23" s="4"/>
      <c r="FP23" s="14">
        <v>1</v>
      </c>
      <c r="FQ23" s="4"/>
      <c r="FR23" s="4"/>
      <c r="FS23" s="14">
        <v>1</v>
      </c>
      <c r="FT23" s="4"/>
      <c r="FU23" s="4"/>
      <c r="FV23" s="14">
        <v>1</v>
      </c>
      <c r="FW23" s="4"/>
      <c r="FX23" s="4"/>
      <c r="FY23" s="14">
        <v>1</v>
      </c>
      <c r="FZ23" s="4"/>
      <c r="GA23" s="14">
        <v>1</v>
      </c>
      <c r="GB23" s="14"/>
      <c r="GC23" s="4"/>
      <c r="GD23" s="14">
        <v>1</v>
      </c>
      <c r="GE23" s="14"/>
      <c r="GF23" s="4"/>
      <c r="GG23" s="14">
        <v>1</v>
      </c>
      <c r="GH23" s="14"/>
      <c r="GI23" s="4"/>
      <c r="GJ23" s="14">
        <v>1</v>
      </c>
      <c r="GK23" s="14"/>
      <c r="GL23" s="4"/>
      <c r="GM23" s="14">
        <v>1</v>
      </c>
      <c r="GN23" s="14"/>
      <c r="GO23" s="4"/>
      <c r="GP23" s="14">
        <v>1</v>
      </c>
      <c r="GQ23" s="14"/>
      <c r="GR23" s="4"/>
      <c r="GS23" s="14"/>
      <c r="GT23" s="4">
        <v>1</v>
      </c>
      <c r="GU23" s="4"/>
      <c r="GV23" s="14">
        <v>1</v>
      </c>
      <c r="GW23" s="14"/>
      <c r="GX23" s="4"/>
      <c r="GY23" s="14">
        <v>1</v>
      </c>
      <c r="GZ23" s="14"/>
      <c r="HA23" s="4"/>
      <c r="HB23" s="14">
        <v>1</v>
      </c>
      <c r="HC23" s="14"/>
      <c r="HD23" s="4"/>
      <c r="HE23" s="14">
        <v>1</v>
      </c>
      <c r="HF23" s="14"/>
      <c r="HG23" s="4"/>
      <c r="HH23" s="14">
        <v>1</v>
      </c>
      <c r="HI23" s="14"/>
      <c r="HJ23" s="4"/>
      <c r="HK23" s="14">
        <v>1</v>
      </c>
      <c r="HL23" s="14"/>
      <c r="HM23" s="4"/>
      <c r="HN23" s="4"/>
      <c r="HO23" s="14">
        <v>1</v>
      </c>
      <c r="HP23" s="4"/>
      <c r="HQ23" s="4"/>
      <c r="HR23" s="14">
        <v>1</v>
      </c>
      <c r="HS23" s="4"/>
      <c r="HT23" s="4"/>
      <c r="HU23" s="14">
        <v>1</v>
      </c>
      <c r="HV23" s="4"/>
      <c r="HW23" s="14">
        <v>1</v>
      </c>
      <c r="HX23" s="14"/>
      <c r="HY23" s="4"/>
      <c r="HZ23" s="14">
        <v>1</v>
      </c>
      <c r="IA23" s="4"/>
      <c r="IB23" s="4"/>
      <c r="IC23" s="14">
        <v>1</v>
      </c>
      <c r="ID23" s="4"/>
      <c r="IE23" s="4"/>
      <c r="IF23" s="4"/>
      <c r="IG23" s="14">
        <v>1</v>
      </c>
      <c r="IH23" s="4"/>
      <c r="II23" s="4"/>
      <c r="IJ23" s="14">
        <v>1</v>
      </c>
      <c r="IK23" s="4"/>
      <c r="IL23" s="14">
        <v>1</v>
      </c>
      <c r="IM23" s="4"/>
      <c r="IN23" s="4"/>
      <c r="IO23" s="4"/>
      <c r="IP23" s="14">
        <v>1</v>
      </c>
      <c r="IQ23" s="4"/>
      <c r="IR23" s="4"/>
      <c r="IS23" s="14">
        <v>1</v>
      </c>
      <c r="IT23" s="4"/>
      <c r="IU23" s="14">
        <v>1</v>
      </c>
      <c r="IV23" s="4"/>
      <c r="IW23" s="4"/>
      <c r="IX23" s="4"/>
      <c r="IY23" s="14">
        <v>1</v>
      </c>
      <c r="IZ23" s="4"/>
      <c r="JA23" s="4"/>
      <c r="JB23" s="14">
        <v>1</v>
      </c>
      <c r="JC23" s="4"/>
      <c r="JD23" s="14">
        <v>1</v>
      </c>
      <c r="JE23" s="14"/>
      <c r="JF23" s="4"/>
      <c r="JG23" s="14">
        <v>1</v>
      </c>
      <c r="JH23" s="14"/>
      <c r="JI23" s="4"/>
      <c r="JJ23" s="14">
        <v>1</v>
      </c>
      <c r="JK23" s="14"/>
      <c r="JL23" s="4"/>
      <c r="JM23" s="14">
        <v>1</v>
      </c>
      <c r="JN23" s="4"/>
      <c r="JO23" s="14"/>
      <c r="JP23" s="14">
        <v>1</v>
      </c>
      <c r="JQ23" s="14"/>
      <c r="JR23" s="4"/>
      <c r="JS23" s="4"/>
      <c r="JT23" s="14">
        <v>1</v>
      </c>
      <c r="JU23" s="4"/>
      <c r="JV23" s="4"/>
      <c r="JW23" s="14">
        <v>1</v>
      </c>
      <c r="JX23" s="4"/>
      <c r="JY23" s="4"/>
      <c r="JZ23" s="14">
        <v>1</v>
      </c>
      <c r="KA23" s="4"/>
      <c r="KB23" s="4"/>
      <c r="KC23" s="14">
        <v>1</v>
      </c>
      <c r="KD23" s="4"/>
      <c r="KE23" s="14">
        <v>1</v>
      </c>
      <c r="KF23" s="14"/>
      <c r="KG23" s="4"/>
      <c r="KH23" s="14">
        <v>1</v>
      </c>
      <c r="KI23" s="14"/>
      <c r="KJ23" s="4"/>
      <c r="KK23" s="14">
        <v>1</v>
      </c>
      <c r="KL23" s="14"/>
      <c r="KM23" s="4"/>
      <c r="KN23" s="14">
        <v>1</v>
      </c>
      <c r="KO23" s="14"/>
      <c r="KP23" s="4"/>
      <c r="KQ23" s="14">
        <v>1</v>
      </c>
      <c r="KR23" s="14"/>
      <c r="KS23" s="4"/>
      <c r="KT23" s="14">
        <v>1</v>
      </c>
      <c r="KU23" s="14"/>
      <c r="KV23" s="4"/>
      <c r="KW23" s="14"/>
      <c r="KX23" s="4">
        <v>1</v>
      </c>
      <c r="KY23" s="4"/>
      <c r="KZ23" s="14">
        <v>1</v>
      </c>
      <c r="LA23" s="14"/>
      <c r="LB23" s="4"/>
      <c r="LC23" s="14">
        <v>1</v>
      </c>
      <c r="LD23" s="14"/>
      <c r="LE23" s="4"/>
      <c r="LF23" s="14">
        <v>1</v>
      </c>
      <c r="LG23" s="14"/>
      <c r="LH23" s="4"/>
      <c r="LI23" s="14">
        <v>1</v>
      </c>
      <c r="LJ23" s="14"/>
      <c r="LK23" s="4"/>
      <c r="LL23" s="14">
        <v>1</v>
      </c>
      <c r="LM23" s="14"/>
      <c r="LN23" s="4"/>
      <c r="LO23" s="14">
        <v>1</v>
      </c>
      <c r="LP23" s="14"/>
      <c r="LQ23" s="4"/>
      <c r="LR23" s="4"/>
      <c r="LS23" s="14">
        <v>1</v>
      </c>
      <c r="LT23" s="4"/>
      <c r="LU23" s="4"/>
      <c r="LV23" s="14">
        <v>1</v>
      </c>
      <c r="LW23" s="4"/>
      <c r="LX23" s="4"/>
      <c r="LY23" s="14">
        <v>1</v>
      </c>
      <c r="LZ23" s="4"/>
      <c r="MA23" s="14">
        <v>1</v>
      </c>
      <c r="MB23" s="14"/>
      <c r="MC23" s="4"/>
      <c r="MD23" s="14">
        <v>1</v>
      </c>
      <c r="ME23" s="4"/>
      <c r="MF23" s="4"/>
      <c r="MG23" s="14">
        <v>1</v>
      </c>
      <c r="MH23" s="4"/>
      <c r="MI23" s="4"/>
      <c r="MJ23" s="4"/>
      <c r="MK23" s="14">
        <v>1</v>
      </c>
      <c r="ML23" s="4"/>
      <c r="MM23" s="4"/>
      <c r="MN23" s="14">
        <v>1</v>
      </c>
      <c r="MO23" s="4"/>
      <c r="MP23" s="14">
        <v>1</v>
      </c>
      <c r="MQ23" s="4"/>
      <c r="MR23" s="4"/>
      <c r="MS23" s="4"/>
      <c r="MT23" s="14">
        <v>1</v>
      </c>
      <c r="MU23" s="4"/>
      <c r="MV23" s="4"/>
      <c r="MW23" s="14">
        <v>1</v>
      </c>
      <c r="MX23" s="4"/>
      <c r="MY23" s="14">
        <v>1</v>
      </c>
      <c r="MZ23" s="4"/>
      <c r="NA23" s="4"/>
      <c r="NB23" s="4"/>
      <c r="NC23" s="14">
        <v>1</v>
      </c>
      <c r="ND23" s="4"/>
      <c r="NE23" s="4"/>
      <c r="NF23" s="14">
        <v>1</v>
      </c>
      <c r="NG23" s="4"/>
      <c r="NH23" s="14">
        <v>1</v>
      </c>
      <c r="NI23" s="14"/>
      <c r="NJ23" s="4"/>
      <c r="NK23" s="14">
        <v>1</v>
      </c>
      <c r="NL23" s="14"/>
      <c r="NM23" s="4"/>
      <c r="NN23" s="14">
        <v>1</v>
      </c>
      <c r="NO23" s="14"/>
      <c r="NP23" s="4"/>
      <c r="NQ23" s="14">
        <v>1</v>
      </c>
      <c r="NR23" s="4"/>
      <c r="NS23" s="14"/>
      <c r="NT23" s="14">
        <v>1</v>
      </c>
      <c r="NU23" s="14"/>
      <c r="NV23" s="4"/>
      <c r="NW23" s="4"/>
      <c r="NX23" s="14">
        <v>1</v>
      </c>
      <c r="NY23" s="4"/>
      <c r="NZ23" s="4"/>
      <c r="OA23" s="14">
        <v>1</v>
      </c>
      <c r="OB23" s="4"/>
      <c r="OC23" s="4"/>
      <c r="OD23" s="14">
        <v>1</v>
      </c>
      <c r="OE23" s="4"/>
      <c r="OF23" s="4"/>
      <c r="OG23" s="14">
        <v>1</v>
      </c>
      <c r="OH23" s="4"/>
      <c r="OI23" s="14">
        <v>1</v>
      </c>
      <c r="OJ23" s="14"/>
      <c r="OK23" s="4"/>
      <c r="OL23" s="14">
        <v>1</v>
      </c>
      <c r="OM23" s="14"/>
      <c r="ON23" s="4"/>
      <c r="OO23" s="14">
        <v>1</v>
      </c>
      <c r="OP23" s="14"/>
      <c r="OQ23" s="4"/>
      <c r="OR23" s="14">
        <v>1</v>
      </c>
      <c r="OS23" s="14"/>
      <c r="OT23" s="4"/>
      <c r="OU23" s="14">
        <v>1</v>
      </c>
      <c r="OV23" s="14"/>
      <c r="OW23" s="4"/>
      <c r="OX23" s="14">
        <v>1</v>
      </c>
      <c r="OY23" s="14"/>
      <c r="OZ23" s="4"/>
      <c r="PA23" s="14"/>
      <c r="PB23" s="4">
        <v>1</v>
      </c>
      <c r="PC23" s="4"/>
      <c r="PD23" s="14">
        <v>1</v>
      </c>
      <c r="PE23" s="14"/>
      <c r="PF23" s="4"/>
      <c r="PG23" s="14">
        <v>1</v>
      </c>
      <c r="PH23" s="14"/>
      <c r="PI23" s="4"/>
      <c r="PJ23" s="14">
        <v>1</v>
      </c>
      <c r="PK23" s="14"/>
      <c r="PL23" s="4"/>
      <c r="PM23" s="14">
        <v>1</v>
      </c>
      <c r="PN23" s="14"/>
      <c r="PO23" s="4"/>
      <c r="PP23" s="14">
        <v>1</v>
      </c>
      <c r="PQ23" s="14"/>
      <c r="PR23" s="4"/>
      <c r="PS23" s="14">
        <v>1</v>
      </c>
      <c r="PT23" s="14"/>
      <c r="PU23" s="4"/>
      <c r="PV23" s="4"/>
      <c r="PW23" s="14">
        <v>1</v>
      </c>
      <c r="PX23" s="4"/>
      <c r="PY23" s="4"/>
      <c r="PZ23" s="14">
        <v>1</v>
      </c>
      <c r="QA23" s="4"/>
      <c r="QB23" s="4"/>
      <c r="QC23" s="14">
        <v>1</v>
      </c>
      <c r="QD23" s="4"/>
      <c r="QE23" s="14">
        <v>1</v>
      </c>
      <c r="QF23" s="14"/>
      <c r="QG23" s="4"/>
      <c r="QH23" s="14">
        <v>1</v>
      </c>
      <c r="QI23" s="4"/>
      <c r="QJ23" s="4"/>
      <c r="QK23" s="14">
        <v>1</v>
      </c>
      <c r="QL23" s="4"/>
      <c r="QM23" s="4"/>
      <c r="QN23" s="4"/>
      <c r="QO23" s="14">
        <v>1</v>
      </c>
      <c r="QP23" s="4"/>
      <c r="QQ23" s="4"/>
      <c r="QR23" s="14">
        <v>1</v>
      </c>
      <c r="QS23" s="4"/>
      <c r="QT23" s="14">
        <v>1</v>
      </c>
      <c r="QU23" s="4"/>
      <c r="QV23" s="4"/>
      <c r="QW23" s="4"/>
      <c r="QX23" s="14">
        <v>1</v>
      </c>
      <c r="QY23" s="4"/>
      <c r="QZ23" s="4"/>
      <c r="RA23" s="14">
        <v>1</v>
      </c>
      <c r="RB23" s="4"/>
      <c r="RC23" s="14">
        <v>1</v>
      </c>
      <c r="RD23" s="4"/>
      <c r="RE23" s="4"/>
      <c r="RF23" s="4"/>
      <c r="RG23" s="14">
        <v>1</v>
      </c>
      <c r="RH23" s="4"/>
      <c r="RI23" s="4"/>
      <c r="RJ23" s="14">
        <v>1</v>
      </c>
      <c r="RK23" s="4"/>
      <c r="RL23" s="14">
        <v>1</v>
      </c>
      <c r="RM23" s="14"/>
      <c r="RN23" s="4"/>
      <c r="RO23" s="14">
        <v>1</v>
      </c>
      <c r="RP23" s="14"/>
      <c r="RQ23" s="4"/>
      <c r="RR23" s="14">
        <v>1</v>
      </c>
      <c r="RS23" s="14"/>
      <c r="RT23" s="4"/>
      <c r="RU23" s="14">
        <v>1</v>
      </c>
      <c r="RV23" s="4"/>
      <c r="RW23" s="14"/>
      <c r="RX23" s="14">
        <v>1</v>
      </c>
      <c r="RY23" s="14"/>
      <c r="RZ23" s="4"/>
      <c r="SA23" s="4"/>
      <c r="SB23" s="14">
        <v>1</v>
      </c>
      <c r="SC23" s="4"/>
      <c r="SD23" s="4"/>
      <c r="SE23" s="14">
        <v>1</v>
      </c>
      <c r="SF23" s="4"/>
      <c r="SG23" s="4"/>
      <c r="SH23" s="14">
        <v>1</v>
      </c>
      <c r="SI23" s="4"/>
      <c r="SJ23" s="4"/>
      <c r="SK23" s="14">
        <v>1</v>
      </c>
      <c r="SL23" s="4"/>
      <c r="SM23" s="14">
        <v>1</v>
      </c>
      <c r="SN23" s="14"/>
      <c r="SO23" s="4"/>
      <c r="SP23" s="14">
        <v>1</v>
      </c>
      <c r="SQ23" s="14"/>
      <c r="SR23" s="4"/>
      <c r="SS23" s="14">
        <v>1</v>
      </c>
      <c r="ST23" s="14"/>
      <c r="SU23" s="4"/>
      <c r="SV23" s="14">
        <v>1</v>
      </c>
      <c r="SW23" s="14"/>
      <c r="SX23" s="4"/>
      <c r="SY23" s="14">
        <v>1</v>
      </c>
      <c r="SZ23" s="14"/>
      <c r="TA23" s="4"/>
      <c r="TB23" s="14">
        <v>1</v>
      </c>
      <c r="TC23" s="14"/>
      <c r="TD23" s="4"/>
      <c r="TE23" s="14"/>
      <c r="TF23" s="4">
        <v>1</v>
      </c>
      <c r="TG23" s="4"/>
      <c r="TH23" s="14">
        <v>1</v>
      </c>
      <c r="TI23" s="14"/>
      <c r="TJ23" s="4"/>
      <c r="TK23" s="14">
        <v>1</v>
      </c>
      <c r="TL23" s="14"/>
      <c r="TM23" s="4"/>
      <c r="TN23" s="14">
        <v>1</v>
      </c>
      <c r="TO23" s="14"/>
      <c r="TP23" s="4"/>
      <c r="TQ23" s="14">
        <v>1</v>
      </c>
      <c r="TR23" s="14"/>
      <c r="TS23" s="4"/>
      <c r="TT23" s="14">
        <v>1</v>
      </c>
      <c r="TU23" s="14"/>
      <c r="TV23" s="4"/>
      <c r="TW23" s="14">
        <v>1</v>
      </c>
      <c r="TX23" s="14"/>
      <c r="TY23" s="4"/>
      <c r="TZ23" s="4"/>
      <c r="UA23" s="14">
        <v>1</v>
      </c>
      <c r="UB23" s="4"/>
      <c r="UC23" s="4"/>
      <c r="UD23" s="14">
        <v>1</v>
      </c>
      <c r="UE23" s="4"/>
      <c r="UF23" s="4"/>
      <c r="UG23" s="14">
        <v>1</v>
      </c>
      <c r="UH23" s="4"/>
      <c r="UI23" s="14">
        <v>1</v>
      </c>
      <c r="UJ23" s="14"/>
      <c r="UK23" s="4"/>
      <c r="UL23" s="14">
        <v>1</v>
      </c>
      <c r="UM23" s="4"/>
      <c r="UN23" s="4"/>
      <c r="UO23" s="14">
        <v>1</v>
      </c>
      <c r="UP23" s="4"/>
      <c r="UQ23" s="4"/>
      <c r="UR23" s="4"/>
      <c r="US23" s="14">
        <v>1</v>
      </c>
      <c r="UT23" s="4"/>
      <c r="UU23" s="4"/>
      <c r="UV23" s="14">
        <v>1</v>
      </c>
      <c r="UW23" s="4"/>
      <c r="UX23" s="14">
        <v>1</v>
      </c>
      <c r="UY23" s="4"/>
      <c r="UZ23" s="4"/>
      <c r="VA23" s="4"/>
      <c r="VB23" s="14">
        <v>1</v>
      </c>
      <c r="VC23" s="4"/>
      <c r="VD23" s="4"/>
      <c r="VE23" s="14">
        <v>1</v>
      </c>
      <c r="VF23" s="4"/>
      <c r="VG23" s="14">
        <v>1</v>
      </c>
      <c r="VH23" s="4"/>
      <c r="VI23" s="4"/>
      <c r="VJ23" s="4"/>
      <c r="VK23" s="14">
        <v>1</v>
      </c>
      <c r="VL23" s="4"/>
      <c r="VM23" s="4"/>
      <c r="VN23" s="14">
        <v>1</v>
      </c>
      <c r="VO23" s="4"/>
      <c r="VP23" s="14">
        <v>1</v>
      </c>
      <c r="VQ23" s="14"/>
      <c r="VR23" s="4"/>
      <c r="VS23" s="14">
        <v>1</v>
      </c>
      <c r="VT23" s="14"/>
      <c r="VU23" s="4"/>
      <c r="VV23" s="14">
        <v>1</v>
      </c>
      <c r="VW23" s="14"/>
      <c r="VX23" s="4"/>
      <c r="VY23" s="14">
        <v>1</v>
      </c>
      <c r="VZ23" s="4"/>
      <c r="WA23" s="14"/>
      <c r="WB23" s="14">
        <v>1</v>
      </c>
      <c r="WC23" s="14"/>
      <c r="WD23" s="4"/>
      <c r="WE23" s="4"/>
      <c r="WF23" s="14">
        <v>1</v>
      </c>
      <c r="WG23" s="4"/>
      <c r="WH23" s="4"/>
      <c r="WI23" s="14">
        <v>1</v>
      </c>
      <c r="WJ23" s="4"/>
      <c r="WK23" s="4"/>
      <c r="WL23" s="14">
        <v>1</v>
      </c>
      <c r="WM23" s="4"/>
      <c r="WN23" s="4"/>
      <c r="WO23" s="14">
        <v>1</v>
      </c>
      <c r="WP23" s="4"/>
      <c r="WQ23" s="14">
        <v>1</v>
      </c>
      <c r="WR23" s="14"/>
      <c r="WS23" s="4"/>
      <c r="WT23" s="14">
        <v>1</v>
      </c>
      <c r="WU23" s="14"/>
      <c r="WV23" s="4"/>
      <c r="WW23" s="14">
        <v>1</v>
      </c>
      <c r="WX23" s="14"/>
      <c r="WY23" s="4"/>
      <c r="WZ23" s="14">
        <v>1</v>
      </c>
      <c r="XA23" s="14"/>
      <c r="XB23" s="4"/>
      <c r="XC23" s="14">
        <v>1</v>
      </c>
      <c r="XD23" s="14"/>
      <c r="XE23" s="4"/>
      <c r="XF23" s="14">
        <v>1</v>
      </c>
      <c r="XG23" s="14"/>
      <c r="XH23" s="4"/>
      <c r="XI23" s="14"/>
      <c r="XJ23" s="4">
        <v>1</v>
      </c>
      <c r="XK23" s="4"/>
      <c r="XL23" s="14">
        <v>1</v>
      </c>
      <c r="XM23" s="14"/>
      <c r="XN23" s="4"/>
      <c r="XO23" s="14">
        <v>1</v>
      </c>
      <c r="XP23" s="14"/>
      <c r="XQ23" s="4"/>
      <c r="XR23" s="14">
        <v>1</v>
      </c>
      <c r="XS23" s="14"/>
      <c r="XT23" s="4"/>
      <c r="XU23" s="14">
        <v>1</v>
      </c>
      <c r="XV23" s="14"/>
      <c r="XW23" s="4"/>
      <c r="XX23" s="14">
        <v>1</v>
      </c>
      <c r="XY23" s="14"/>
      <c r="XZ23" s="4"/>
      <c r="YA23" s="14">
        <v>1</v>
      </c>
      <c r="YB23" s="14"/>
      <c r="YC23" s="4"/>
      <c r="YD23" s="4"/>
      <c r="YE23" s="14">
        <v>1</v>
      </c>
      <c r="YF23" s="4"/>
      <c r="YG23" s="4"/>
      <c r="YH23" s="14">
        <v>1</v>
      </c>
      <c r="YI23" s="4"/>
      <c r="YJ23" s="4"/>
      <c r="YK23" s="14">
        <v>1</v>
      </c>
      <c r="YL23" s="4"/>
      <c r="YM23" s="14">
        <v>1</v>
      </c>
      <c r="YN23" s="14"/>
      <c r="YO23" s="4"/>
      <c r="YP23" s="14">
        <v>1</v>
      </c>
      <c r="YQ23" s="4"/>
      <c r="YR23" s="4"/>
      <c r="YS23" s="14">
        <v>1</v>
      </c>
      <c r="YT23" s="4"/>
      <c r="YU23" s="4"/>
      <c r="YV23" s="4"/>
      <c r="YW23" s="14">
        <v>1</v>
      </c>
      <c r="YX23" s="4"/>
      <c r="YY23" s="4"/>
      <c r="YZ23" s="14">
        <v>1</v>
      </c>
      <c r="ZA23" s="4"/>
      <c r="ZB23" s="14">
        <v>1</v>
      </c>
      <c r="ZC23" s="4"/>
      <c r="ZD23" s="4"/>
      <c r="ZE23" s="4"/>
      <c r="ZF23" s="14">
        <v>1</v>
      </c>
      <c r="ZG23" s="4"/>
      <c r="ZH23" s="4"/>
      <c r="ZI23" s="14">
        <v>1</v>
      </c>
      <c r="ZJ23" s="4"/>
      <c r="ZK23" s="14">
        <v>1</v>
      </c>
      <c r="ZL23" s="4"/>
      <c r="ZM23" s="4"/>
      <c r="ZN23" s="4"/>
      <c r="ZO23" s="14">
        <v>1</v>
      </c>
      <c r="ZP23" s="4"/>
      <c r="ZQ23" s="4"/>
      <c r="ZR23" s="14">
        <v>1</v>
      </c>
      <c r="ZS23" s="4"/>
      <c r="ZT23" s="14">
        <v>1</v>
      </c>
      <c r="ZU23" s="14"/>
      <c r="ZV23" s="4"/>
      <c r="ZW23" s="14">
        <v>1</v>
      </c>
      <c r="ZX23" s="14"/>
      <c r="ZY23" s="4"/>
      <c r="ZZ23" s="14">
        <v>1</v>
      </c>
      <c r="AAA23" s="14"/>
      <c r="AAB23" s="4"/>
      <c r="AAC23" s="14">
        <v>1</v>
      </c>
      <c r="AAD23" s="4"/>
      <c r="AAE23" s="14"/>
    </row>
    <row r="24" spans="1:707" ht="19.5" thickBot="1" x14ac:dyDescent="0.3">
      <c r="A24" s="60">
        <v>11</v>
      </c>
      <c r="B24" s="62" t="s">
        <v>3258</v>
      </c>
      <c r="C24" s="14"/>
      <c r="D24" s="14"/>
      <c r="E24" s="4">
        <v>1</v>
      </c>
      <c r="F24" s="4"/>
      <c r="G24" s="14">
        <v>1</v>
      </c>
      <c r="H24" s="4"/>
      <c r="I24" s="4"/>
      <c r="J24" s="14">
        <v>1</v>
      </c>
      <c r="K24" s="4"/>
      <c r="L24" s="4"/>
      <c r="M24" s="14">
        <v>1</v>
      </c>
      <c r="N24" s="4"/>
      <c r="O24" s="14">
        <v>1</v>
      </c>
      <c r="P24" s="14"/>
      <c r="Q24" s="4"/>
      <c r="R24" s="14"/>
      <c r="S24" s="4">
        <v>1</v>
      </c>
      <c r="T24" s="4"/>
      <c r="U24" s="14"/>
      <c r="V24" s="4">
        <v>1</v>
      </c>
      <c r="W24" s="4"/>
      <c r="X24" s="4"/>
      <c r="Y24" s="14">
        <v>1</v>
      </c>
      <c r="Z24" s="4"/>
      <c r="AA24" s="4"/>
      <c r="AB24" s="14">
        <v>1</v>
      </c>
      <c r="AC24" s="4"/>
      <c r="AD24" s="14"/>
      <c r="AE24" s="4">
        <v>1</v>
      </c>
      <c r="AF24" s="4"/>
      <c r="AG24" s="4"/>
      <c r="AH24" s="14">
        <v>1</v>
      </c>
      <c r="AI24" s="4"/>
      <c r="AJ24" s="4"/>
      <c r="AK24" s="14">
        <v>1</v>
      </c>
      <c r="AL24" s="4"/>
      <c r="AM24" s="14"/>
      <c r="AN24" s="4">
        <v>1</v>
      </c>
      <c r="AO24" s="4"/>
      <c r="AP24" s="4"/>
      <c r="AQ24" s="14">
        <v>1</v>
      </c>
      <c r="AR24" s="4"/>
      <c r="AS24" s="4"/>
      <c r="AT24" s="14">
        <v>1</v>
      </c>
      <c r="AU24" s="4"/>
      <c r="AV24" s="14">
        <v>1</v>
      </c>
      <c r="AW24" s="14"/>
      <c r="AX24" s="4"/>
      <c r="AY24" s="14">
        <v>1</v>
      </c>
      <c r="AZ24" s="14"/>
      <c r="BA24" s="4"/>
      <c r="BB24" s="14">
        <v>1</v>
      </c>
      <c r="BC24" s="14"/>
      <c r="BD24" s="4"/>
      <c r="BE24" s="14"/>
      <c r="BF24" s="4">
        <v>1</v>
      </c>
      <c r="BG24" s="14"/>
      <c r="BH24" s="14"/>
      <c r="BI24" s="14"/>
      <c r="BJ24" s="4">
        <v>1</v>
      </c>
      <c r="BK24" s="4"/>
      <c r="BL24" s="14">
        <v>1</v>
      </c>
      <c r="BM24" s="4"/>
      <c r="BN24" s="4"/>
      <c r="BO24" s="14"/>
      <c r="BP24" s="4">
        <v>1</v>
      </c>
      <c r="BQ24" s="4"/>
      <c r="BR24" s="14"/>
      <c r="BS24" s="4">
        <v>1</v>
      </c>
      <c r="BT24" s="4"/>
      <c r="BU24" s="14"/>
      <c r="BV24" s="4">
        <v>1</v>
      </c>
      <c r="BW24" s="14"/>
      <c r="BX24" s="14"/>
      <c r="BY24" s="4">
        <v>1</v>
      </c>
      <c r="BZ24" s="14"/>
      <c r="CA24" s="14"/>
      <c r="CB24" s="4">
        <v>1</v>
      </c>
      <c r="CC24" s="14"/>
      <c r="CD24" s="14"/>
      <c r="CE24" s="4">
        <v>1</v>
      </c>
      <c r="CF24" s="14"/>
      <c r="CG24" s="14"/>
      <c r="CH24" s="4">
        <v>1</v>
      </c>
      <c r="CI24" s="14"/>
      <c r="CJ24" s="14"/>
      <c r="CK24" s="4">
        <v>1</v>
      </c>
      <c r="CL24" s="14"/>
      <c r="CM24" s="14"/>
      <c r="CN24" s="4">
        <v>1</v>
      </c>
      <c r="CO24" s="14"/>
      <c r="CP24" s="4">
        <v>1</v>
      </c>
      <c r="CQ24" s="4"/>
      <c r="CR24" s="14"/>
      <c r="CS24" s="14"/>
      <c r="CT24" s="4">
        <v>1</v>
      </c>
      <c r="CU24" s="14"/>
      <c r="CV24" s="14"/>
      <c r="CW24" s="4">
        <v>1</v>
      </c>
      <c r="CX24" s="14"/>
      <c r="CY24" s="14"/>
      <c r="CZ24" s="4">
        <v>1</v>
      </c>
      <c r="DA24" s="14"/>
      <c r="DB24" s="14"/>
      <c r="DC24" s="4">
        <v>1</v>
      </c>
      <c r="DD24" s="14"/>
      <c r="DE24" s="14"/>
      <c r="DF24" s="4">
        <v>1</v>
      </c>
      <c r="DG24" s="14"/>
      <c r="DH24" s="14"/>
      <c r="DI24" s="4">
        <v>1</v>
      </c>
      <c r="DJ24" s="4"/>
      <c r="DK24" s="14">
        <v>1</v>
      </c>
      <c r="DL24" s="4"/>
      <c r="DM24" s="4"/>
      <c r="DN24" s="14">
        <v>1</v>
      </c>
      <c r="DO24" s="4"/>
      <c r="DP24" s="4"/>
      <c r="DQ24" s="14">
        <v>1</v>
      </c>
      <c r="DR24" s="4"/>
      <c r="DS24" s="14">
        <v>1</v>
      </c>
      <c r="DT24" s="14"/>
      <c r="DU24" s="4"/>
      <c r="DV24" s="14"/>
      <c r="DW24" s="4">
        <v>1</v>
      </c>
      <c r="DX24" s="4"/>
      <c r="DY24" s="14"/>
      <c r="DZ24" s="4">
        <v>1</v>
      </c>
      <c r="EA24" s="4"/>
      <c r="EB24" s="4"/>
      <c r="EC24" s="14">
        <v>1</v>
      </c>
      <c r="ED24" s="4"/>
      <c r="EE24" s="4"/>
      <c r="EF24" s="14">
        <v>1</v>
      </c>
      <c r="EG24" s="4"/>
      <c r="EH24" s="14"/>
      <c r="EI24" s="4">
        <v>1</v>
      </c>
      <c r="EJ24" s="4"/>
      <c r="EK24" s="4"/>
      <c r="EL24" s="14">
        <v>1</v>
      </c>
      <c r="EM24" s="4"/>
      <c r="EN24" s="4"/>
      <c r="EO24" s="14">
        <v>1</v>
      </c>
      <c r="EP24" s="4"/>
      <c r="EQ24" s="14"/>
      <c r="ER24" s="4">
        <v>1</v>
      </c>
      <c r="ES24" s="4"/>
      <c r="ET24" s="4"/>
      <c r="EU24" s="14">
        <v>1</v>
      </c>
      <c r="EV24" s="4"/>
      <c r="EW24" s="4"/>
      <c r="EX24" s="14">
        <v>1</v>
      </c>
      <c r="EY24" s="4"/>
      <c r="EZ24" s="14">
        <v>1</v>
      </c>
      <c r="FA24" s="14"/>
      <c r="FB24" s="4"/>
      <c r="FC24" s="14">
        <v>1</v>
      </c>
      <c r="FD24" s="14"/>
      <c r="FE24" s="4"/>
      <c r="FF24" s="14">
        <v>1</v>
      </c>
      <c r="FG24" s="14"/>
      <c r="FH24" s="4"/>
      <c r="FI24" s="14"/>
      <c r="FJ24" s="4">
        <v>1</v>
      </c>
      <c r="FK24" s="14"/>
      <c r="FL24" s="14"/>
      <c r="FM24" s="14"/>
      <c r="FN24" s="4">
        <v>1</v>
      </c>
      <c r="FO24" s="4"/>
      <c r="FP24" s="14">
        <v>1</v>
      </c>
      <c r="FQ24" s="4"/>
      <c r="FR24" s="4"/>
      <c r="FS24" s="14"/>
      <c r="FT24" s="4">
        <v>1</v>
      </c>
      <c r="FU24" s="4"/>
      <c r="FV24" s="14"/>
      <c r="FW24" s="4">
        <v>1</v>
      </c>
      <c r="FX24" s="4"/>
      <c r="FY24" s="14"/>
      <c r="FZ24" s="4">
        <v>1</v>
      </c>
      <c r="GA24" s="14"/>
      <c r="GB24" s="14"/>
      <c r="GC24" s="4">
        <v>1</v>
      </c>
      <c r="GD24" s="14"/>
      <c r="GE24" s="14"/>
      <c r="GF24" s="4">
        <v>1</v>
      </c>
      <c r="GG24" s="14"/>
      <c r="GH24" s="14"/>
      <c r="GI24" s="4">
        <v>1</v>
      </c>
      <c r="GJ24" s="14"/>
      <c r="GK24" s="14"/>
      <c r="GL24" s="4">
        <v>1</v>
      </c>
      <c r="GM24" s="14"/>
      <c r="GN24" s="14"/>
      <c r="GO24" s="4">
        <v>1</v>
      </c>
      <c r="GP24" s="14"/>
      <c r="GQ24" s="14"/>
      <c r="GR24" s="4">
        <v>1</v>
      </c>
      <c r="GS24" s="14"/>
      <c r="GT24" s="4">
        <v>1</v>
      </c>
      <c r="GU24" s="4"/>
      <c r="GV24" s="14"/>
      <c r="GW24" s="14"/>
      <c r="GX24" s="4">
        <v>1</v>
      </c>
      <c r="GY24" s="14"/>
      <c r="GZ24" s="14"/>
      <c r="HA24" s="4">
        <v>1</v>
      </c>
      <c r="HB24" s="14"/>
      <c r="HC24" s="14"/>
      <c r="HD24" s="4">
        <v>1</v>
      </c>
      <c r="HE24" s="14"/>
      <c r="HF24" s="14"/>
      <c r="HG24" s="4">
        <v>1</v>
      </c>
      <c r="HH24" s="14"/>
      <c r="HI24" s="14"/>
      <c r="HJ24" s="4">
        <v>1</v>
      </c>
      <c r="HK24" s="14"/>
      <c r="HL24" s="14"/>
      <c r="HM24" s="4">
        <v>1</v>
      </c>
      <c r="HN24" s="4"/>
      <c r="HO24" s="14">
        <v>1</v>
      </c>
      <c r="HP24" s="4"/>
      <c r="HQ24" s="4"/>
      <c r="HR24" s="14">
        <v>1</v>
      </c>
      <c r="HS24" s="4"/>
      <c r="HT24" s="4"/>
      <c r="HU24" s="14">
        <v>1</v>
      </c>
      <c r="HV24" s="4"/>
      <c r="HW24" s="14">
        <v>1</v>
      </c>
      <c r="HX24" s="14"/>
      <c r="HY24" s="4"/>
      <c r="HZ24" s="14"/>
      <c r="IA24" s="4">
        <v>1</v>
      </c>
      <c r="IB24" s="4"/>
      <c r="IC24" s="14"/>
      <c r="ID24" s="4">
        <v>1</v>
      </c>
      <c r="IE24" s="4"/>
      <c r="IF24" s="4"/>
      <c r="IG24" s="14">
        <v>1</v>
      </c>
      <c r="IH24" s="4"/>
      <c r="II24" s="4"/>
      <c r="IJ24" s="14">
        <v>1</v>
      </c>
      <c r="IK24" s="4"/>
      <c r="IL24" s="14"/>
      <c r="IM24" s="4">
        <v>1</v>
      </c>
      <c r="IN24" s="4"/>
      <c r="IO24" s="4"/>
      <c r="IP24" s="14">
        <v>1</v>
      </c>
      <c r="IQ24" s="4"/>
      <c r="IR24" s="4"/>
      <c r="IS24" s="14">
        <v>1</v>
      </c>
      <c r="IT24" s="4"/>
      <c r="IU24" s="14"/>
      <c r="IV24" s="4">
        <v>1</v>
      </c>
      <c r="IW24" s="4"/>
      <c r="IX24" s="4"/>
      <c r="IY24" s="14">
        <v>1</v>
      </c>
      <c r="IZ24" s="4"/>
      <c r="JA24" s="4"/>
      <c r="JB24" s="14">
        <v>1</v>
      </c>
      <c r="JC24" s="4"/>
      <c r="JD24" s="14">
        <v>1</v>
      </c>
      <c r="JE24" s="14"/>
      <c r="JF24" s="4"/>
      <c r="JG24" s="14">
        <v>1</v>
      </c>
      <c r="JH24" s="14"/>
      <c r="JI24" s="4"/>
      <c r="JJ24" s="14">
        <v>1</v>
      </c>
      <c r="JK24" s="14"/>
      <c r="JL24" s="4"/>
      <c r="JM24" s="14"/>
      <c r="JN24" s="4">
        <v>1</v>
      </c>
      <c r="JO24" s="14"/>
      <c r="JP24" s="14"/>
      <c r="JQ24" s="14"/>
      <c r="JR24" s="4">
        <v>1</v>
      </c>
      <c r="JS24" s="4"/>
      <c r="JT24" s="14">
        <v>1</v>
      </c>
      <c r="JU24" s="4"/>
      <c r="JV24" s="4"/>
      <c r="JW24" s="14"/>
      <c r="JX24" s="4">
        <v>1</v>
      </c>
      <c r="JY24" s="4"/>
      <c r="JZ24" s="14"/>
      <c r="KA24" s="4">
        <v>1</v>
      </c>
      <c r="KB24" s="4"/>
      <c r="KC24" s="14"/>
      <c r="KD24" s="4">
        <v>1</v>
      </c>
      <c r="KE24" s="14"/>
      <c r="KF24" s="14"/>
      <c r="KG24" s="4">
        <v>1</v>
      </c>
      <c r="KH24" s="14"/>
      <c r="KI24" s="14"/>
      <c r="KJ24" s="4">
        <v>1</v>
      </c>
      <c r="KK24" s="14"/>
      <c r="KL24" s="14"/>
      <c r="KM24" s="4">
        <v>1</v>
      </c>
      <c r="KN24" s="14"/>
      <c r="KO24" s="14"/>
      <c r="KP24" s="4">
        <v>1</v>
      </c>
      <c r="KQ24" s="14"/>
      <c r="KR24" s="14"/>
      <c r="KS24" s="4">
        <v>1</v>
      </c>
      <c r="KT24" s="14"/>
      <c r="KU24" s="14"/>
      <c r="KV24" s="4">
        <v>1</v>
      </c>
      <c r="KW24" s="14"/>
      <c r="KX24" s="4">
        <v>1</v>
      </c>
      <c r="KY24" s="4"/>
      <c r="KZ24" s="14"/>
      <c r="LA24" s="14"/>
      <c r="LB24" s="4">
        <v>1</v>
      </c>
      <c r="LC24" s="14"/>
      <c r="LD24" s="14"/>
      <c r="LE24" s="4">
        <v>1</v>
      </c>
      <c r="LF24" s="14"/>
      <c r="LG24" s="14"/>
      <c r="LH24" s="4">
        <v>1</v>
      </c>
      <c r="LI24" s="14"/>
      <c r="LJ24" s="14"/>
      <c r="LK24" s="4">
        <v>1</v>
      </c>
      <c r="LL24" s="14"/>
      <c r="LM24" s="14"/>
      <c r="LN24" s="4">
        <v>1</v>
      </c>
      <c r="LO24" s="14"/>
      <c r="LP24" s="14"/>
      <c r="LQ24" s="4">
        <v>1</v>
      </c>
      <c r="LR24" s="4"/>
      <c r="LS24" s="14">
        <v>1</v>
      </c>
      <c r="LT24" s="4"/>
      <c r="LU24" s="4"/>
      <c r="LV24" s="14">
        <v>1</v>
      </c>
      <c r="LW24" s="4"/>
      <c r="LX24" s="4"/>
      <c r="LY24" s="14">
        <v>1</v>
      </c>
      <c r="LZ24" s="4"/>
      <c r="MA24" s="14">
        <v>1</v>
      </c>
      <c r="MB24" s="14"/>
      <c r="MC24" s="4"/>
      <c r="MD24" s="14">
        <v>1</v>
      </c>
      <c r="ME24" s="4"/>
      <c r="MF24" s="4"/>
      <c r="MG24" s="14"/>
      <c r="MH24" s="4">
        <v>1</v>
      </c>
      <c r="MI24" s="4"/>
      <c r="MJ24" s="4"/>
      <c r="MK24" s="14">
        <v>1</v>
      </c>
      <c r="ML24" s="4"/>
      <c r="MM24" s="4"/>
      <c r="MN24" s="14">
        <v>1</v>
      </c>
      <c r="MO24" s="4"/>
      <c r="MP24" s="14"/>
      <c r="MQ24" s="4">
        <v>1</v>
      </c>
      <c r="MR24" s="4"/>
      <c r="MS24" s="4"/>
      <c r="MT24" s="14">
        <v>1</v>
      </c>
      <c r="MU24" s="4"/>
      <c r="MV24" s="4"/>
      <c r="MW24" s="14">
        <v>1</v>
      </c>
      <c r="MX24" s="4"/>
      <c r="MY24" s="14"/>
      <c r="MZ24" s="4">
        <v>1</v>
      </c>
      <c r="NA24" s="4"/>
      <c r="NB24" s="4"/>
      <c r="NC24" s="14">
        <v>1</v>
      </c>
      <c r="ND24" s="4"/>
      <c r="NE24" s="4"/>
      <c r="NF24" s="14">
        <v>1</v>
      </c>
      <c r="NG24" s="4"/>
      <c r="NH24" s="14">
        <v>1</v>
      </c>
      <c r="NI24" s="14"/>
      <c r="NJ24" s="4"/>
      <c r="NK24" s="14">
        <v>1</v>
      </c>
      <c r="NL24" s="14"/>
      <c r="NM24" s="4"/>
      <c r="NN24" s="14">
        <v>1</v>
      </c>
      <c r="NO24" s="14"/>
      <c r="NP24" s="4"/>
      <c r="NQ24" s="14"/>
      <c r="NR24" s="4">
        <v>1</v>
      </c>
      <c r="NS24" s="14"/>
      <c r="NT24" s="14"/>
      <c r="NU24" s="14"/>
      <c r="NV24" s="4">
        <v>1</v>
      </c>
      <c r="NW24" s="4"/>
      <c r="NX24" s="14">
        <v>1</v>
      </c>
      <c r="NY24" s="4"/>
      <c r="NZ24" s="4"/>
      <c r="OA24" s="14"/>
      <c r="OB24" s="4">
        <v>1</v>
      </c>
      <c r="OC24" s="4"/>
      <c r="OD24" s="14"/>
      <c r="OE24" s="4">
        <v>1</v>
      </c>
      <c r="OF24" s="4"/>
      <c r="OG24" s="14"/>
      <c r="OH24" s="4">
        <v>1</v>
      </c>
      <c r="OI24" s="14"/>
      <c r="OJ24" s="14"/>
      <c r="OK24" s="4">
        <v>1</v>
      </c>
      <c r="OL24" s="14"/>
      <c r="OM24" s="14"/>
      <c r="ON24" s="4">
        <v>1</v>
      </c>
      <c r="OO24" s="14"/>
      <c r="OP24" s="14"/>
      <c r="OQ24" s="4">
        <v>1</v>
      </c>
      <c r="OR24" s="14"/>
      <c r="OS24" s="14"/>
      <c r="OT24" s="4">
        <v>1</v>
      </c>
      <c r="OU24" s="14"/>
      <c r="OV24" s="14"/>
      <c r="OW24" s="4">
        <v>1</v>
      </c>
      <c r="OX24" s="14"/>
      <c r="OY24" s="14"/>
      <c r="OZ24" s="4">
        <v>1</v>
      </c>
      <c r="PA24" s="14"/>
      <c r="PB24" s="4">
        <v>1</v>
      </c>
      <c r="PC24" s="4"/>
      <c r="PD24" s="14"/>
      <c r="PE24" s="14"/>
      <c r="PF24" s="4">
        <v>1</v>
      </c>
      <c r="PG24" s="14"/>
      <c r="PH24" s="14"/>
      <c r="PI24" s="4">
        <v>1</v>
      </c>
      <c r="PJ24" s="14"/>
      <c r="PK24" s="14"/>
      <c r="PL24" s="4">
        <v>1</v>
      </c>
      <c r="PM24" s="14"/>
      <c r="PN24" s="14"/>
      <c r="PO24" s="4">
        <v>1</v>
      </c>
      <c r="PP24" s="14"/>
      <c r="PQ24" s="14"/>
      <c r="PR24" s="4">
        <v>1</v>
      </c>
      <c r="PS24" s="14"/>
      <c r="PT24" s="14"/>
      <c r="PU24" s="4">
        <v>1</v>
      </c>
      <c r="PV24" s="4"/>
      <c r="PW24" s="14">
        <v>1</v>
      </c>
      <c r="PX24" s="4"/>
      <c r="PY24" s="4"/>
      <c r="PZ24" s="14">
        <v>1</v>
      </c>
      <c r="QA24" s="4"/>
      <c r="QB24" s="4"/>
      <c r="QC24" s="14">
        <v>1</v>
      </c>
      <c r="QD24" s="4"/>
      <c r="QE24" s="14">
        <v>1</v>
      </c>
      <c r="QF24" s="14"/>
      <c r="QG24" s="4"/>
      <c r="QH24" s="14"/>
      <c r="QI24" s="4">
        <v>1</v>
      </c>
      <c r="QJ24" s="4"/>
      <c r="QK24" s="14"/>
      <c r="QL24" s="4">
        <v>1</v>
      </c>
      <c r="QM24" s="4"/>
      <c r="QN24" s="4"/>
      <c r="QO24" s="14">
        <v>1</v>
      </c>
      <c r="QP24" s="4"/>
      <c r="QQ24" s="4"/>
      <c r="QR24" s="14">
        <v>1</v>
      </c>
      <c r="QS24" s="4"/>
      <c r="QT24" s="14"/>
      <c r="QU24" s="4">
        <v>1</v>
      </c>
      <c r="QV24" s="4"/>
      <c r="QW24" s="4"/>
      <c r="QX24" s="14">
        <v>1</v>
      </c>
      <c r="QY24" s="4"/>
      <c r="QZ24" s="4"/>
      <c r="RA24" s="14">
        <v>1</v>
      </c>
      <c r="RB24" s="4"/>
      <c r="RC24" s="14"/>
      <c r="RD24" s="4">
        <v>1</v>
      </c>
      <c r="RE24" s="4"/>
      <c r="RF24" s="4"/>
      <c r="RG24" s="14">
        <v>1</v>
      </c>
      <c r="RH24" s="4"/>
      <c r="RI24" s="4"/>
      <c r="RJ24" s="14">
        <v>1</v>
      </c>
      <c r="RK24" s="4"/>
      <c r="RL24" s="14">
        <v>1</v>
      </c>
      <c r="RM24" s="14"/>
      <c r="RN24" s="4"/>
      <c r="RO24" s="14">
        <v>1</v>
      </c>
      <c r="RP24" s="14"/>
      <c r="RQ24" s="4"/>
      <c r="RR24" s="14">
        <v>1</v>
      </c>
      <c r="RS24" s="14"/>
      <c r="RT24" s="4"/>
      <c r="RU24" s="14"/>
      <c r="RV24" s="4">
        <v>1</v>
      </c>
      <c r="RW24" s="14"/>
      <c r="RX24" s="14"/>
      <c r="RY24" s="14"/>
      <c r="RZ24" s="4">
        <v>1</v>
      </c>
      <c r="SA24" s="4"/>
      <c r="SB24" s="14">
        <v>1</v>
      </c>
      <c r="SC24" s="4"/>
      <c r="SD24" s="4"/>
      <c r="SE24" s="14"/>
      <c r="SF24" s="4">
        <v>1</v>
      </c>
      <c r="SG24" s="4"/>
      <c r="SH24" s="14"/>
      <c r="SI24" s="4">
        <v>1</v>
      </c>
      <c r="SJ24" s="4"/>
      <c r="SK24" s="14"/>
      <c r="SL24" s="4">
        <v>1</v>
      </c>
      <c r="SM24" s="14"/>
      <c r="SN24" s="14"/>
      <c r="SO24" s="4">
        <v>1</v>
      </c>
      <c r="SP24" s="14"/>
      <c r="SQ24" s="14"/>
      <c r="SR24" s="4">
        <v>1</v>
      </c>
      <c r="SS24" s="14"/>
      <c r="ST24" s="14"/>
      <c r="SU24" s="4">
        <v>1</v>
      </c>
      <c r="SV24" s="14"/>
      <c r="SW24" s="14"/>
      <c r="SX24" s="4">
        <v>1</v>
      </c>
      <c r="SY24" s="14"/>
      <c r="SZ24" s="14"/>
      <c r="TA24" s="4">
        <v>1</v>
      </c>
      <c r="TB24" s="14"/>
      <c r="TC24" s="14"/>
      <c r="TD24" s="4">
        <v>1</v>
      </c>
      <c r="TE24" s="14"/>
      <c r="TF24" s="4">
        <v>1</v>
      </c>
      <c r="TG24" s="4"/>
      <c r="TH24" s="14"/>
      <c r="TI24" s="14"/>
      <c r="TJ24" s="4">
        <v>1</v>
      </c>
      <c r="TK24" s="14"/>
      <c r="TL24" s="14"/>
      <c r="TM24" s="4">
        <v>1</v>
      </c>
      <c r="TN24" s="14"/>
      <c r="TO24" s="14"/>
      <c r="TP24" s="4">
        <v>1</v>
      </c>
      <c r="TQ24" s="14"/>
      <c r="TR24" s="14"/>
      <c r="TS24" s="4">
        <v>1</v>
      </c>
      <c r="TT24" s="14"/>
      <c r="TU24" s="14"/>
      <c r="TV24" s="4">
        <v>1</v>
      </c>
      <c r="TW24" s="14"/>
      <c r="TX24" s="14"/>
      <c r="TY24" s="4">
        <v>1</v>
      </c>
      <c r="TZ24" s="4"/>
      <c r="UA24" s="14">
        <v>1</v>
      </c>
      <c r="UB24" s="4"/>
      <c r="UC24" s="4"/>
      <c r="UD24" s="14">
        <v>1</v>
      </c>
      <c r="UE24" s="4"/>
      <c r="UF24" s="4"/>
      <c r="UG24" s="14">
        <v>1</v>
      </c>
      <c r="UH24" s="4"/>
      <c r="UI24" s="14">
        <v>1</v>
      </c>
      <c r="UJ24" s="14"/>
      <c r="UK24" s="4"/>
      <c r="UL24" s="14"/>
      <c r="UM24" s="4">
        <v>1</v>
      </c>
      <c r="UN24" s="4"/>
      <c r="UO24" s="14"/>
      <c r="UP24" s="4">
        <v>1</v>
      </c>
      <c r="UQ24" s="4"/>
      <c r="UR24" s="4"/>
      <c r="US24" s="14">
        <v>1</v>
      </c>
      <c r="UT24" s="4"/>
      <c r="UU24" s="4"/>
      <c r="UV24" s="14">
        <v>1</v>
      </c>
      <c r="UW24" s="4"/>
      <c r="UX24" s="14"/>
      <c r="UY24" s="4">
        <v>1</v>
      </c>
      <c r="UZ24" s="4"/>
      <c r="VA24" s="4"/>
      <c r="VB24" s="14">
        <v>1</v>
      </c>
      <c r="VC24" s="4"/>
      <c r="VD24" s="4"/>
      <c r="VE24" s="14">
        <v>1</v>
      </c>
      <c r="VF24" s="4"/>
      <c r="VG24" s="14"/>
      <c r="VH24" s="4">
        <v>1</v>
      </c>
      <c r="VI24" s="4"/>
      <c r="VJ24" s="4"/>
      <c r="VK24" s="14">
        <v>1</v>
      </c>
      <c r="VL24" s="4"/>
      <c r="VM24" s="4"/>
      <c r="VN24" s="14">
        <v>1</v>
      </c>
      <c r="VO24" s="4"/>
      <c r="VP24" s="14">
        <v>1</v>
      </c>
      <c r="VQ24" s="14"/>
      <c r="VR24" s="4"/>
      <c r="VS24" s="14">
        <v>1</v>
      </c>
      <c r="VT24" s="14"/>
      <c r="VU24" s="4"/>
      <c r="VV24" s="14">
        <v>1</v>
      </c>
      <c r="VW24" s="14"/>
      <c r="VX24" s="4"/>
      <c r="VY24" s="14"/>
      <c r="VZ24" s="4">
        <v>1</v>
      </c>
      <c r="WA24" s="14"/>
      <c r="WB24" s="14"/>
      <c r="WC24" s="14"/>
      <c r="WD24" s="4">
        <v>1</v>
      </c>
      <c r="WE24" s="4"/>
      <c r="WF24" s="14">
        <v>1</v>
      </c>
      <c r="WG24" s="4"/>
      <c r="WH24" s="4"/>
      <c r="WI24" s="14"/>
      <c r="WJ24" s="4">
        <v>1</v>
      </c>
      <c r="WK24" s="4"/>
      <c r="WL24" s="14"/>
      <c r="WM24" s="4">
        <v>1</v>
      </c>
      <c r="WN24" s="4"/>
      <c r="WO24" s="14"/>
      <c r="WP24" s="4">
        <v>1</v>
      </c>
      <c r="WQ24" s="14"/>
      <c r="WR24" s="14"/>
      <c r="WS24" s="4">
        <v>1</v>
      </c>
      <c r="WT24" s="14"/>
      <c r="WU24" s="14"/>
      <c r="WV24" s="4">
        <v>1</v>
      </c>
      <c r="WW24" s="14"/>
      <c r="WX24" s="14"/>
      <c r="WY24" s="4">
        <v>1</v>
      </c>
      <c r="WZ24" s="14"/>
      <c r="XA24" s="14"/>
      <c r="XB24" s="4">
        <v>1</v>
      </c>
      <c r="XC24" s="14"/>
      <c r="XD24" s="14"/>
      <c r="XE24" s="4">
        <v>1</v>
      </c>
      <c r="XF24" s="14"/>
      <c r="XG24" s="14"/>
      <c r="XH24" s="4">
        <v>1</v>
      </c>
      <c r="XI24" s="14"/>
      <c r="XJ24" s="4">
        <v>1</v>
      </c>
      <c r="XK24" s="4"/>
      <c r="XL24" s="14"/>
      <c r="XM24" s="14"/>
      <c r="XN24" s="4">
        <v>1</v>
      </c>
      <c r="XO24" s="14"/>
      <c r="XP24" s="14"/>
      <c r="XQ24" s="4">
        <v>1</v>
      </c>
      <c r="XR24" s="14"/>
      <c r="XS24" s="14"/>
      <c r="XT24" s="4">
        <v>1</v>
      </c>
      <c r="XU24" s="14"/>
      <c r="XV24" s="14"/>
      <c r="XW24" s="4">
        <v>1</v>
      </c>
      <c r="XX24" s="14"/>
      <c r="XY24" s="14"/>
      <c r="XZ24" s="4">
        <v>1</v>
      </c>
      <c r="YA24" s="14"/>
      <c r="YB24" s="14"/>
      <c r="YC24" s="4">
        <v>1</v>
      </c>
      <c r="YD24" s="4"/>
      <c r="YE24" s="14">
        <v>1</v>
      </c>
      <c r="YF24" s="4"/>
      <c r="YG24" s="4"/>
      <c r="YH24" s="14">
        <v>1</v>
      </c>
      <c r="YI24" s="4"/>
      <c r="YJ24" s="4"/>
      <c r="YK24" s="14">
        <v>1</v>
      </c>
      <c r="YL24" s="4"/>
      <c r="YM24" s="14">
        <v>1</v>
      </c>
      <c r="YN24" s="14"/>
      <c r="YO24" s="4"/>
      <c r="YP24" s="14"/>
      <c r="YQ24" s="4">
        <v>1</v>
      </c>
      <c r="YR24" s="4"/>
      <c r="YS24" s="14"/>
      <c r="YT24" s="4">
        <v>1</v>
      </c>
      <c r="YU24" s="4"/>
      <c r="YV24" s="4"/>
      <c r="YW24" s="14">
        <v>1</v>
      </c>
      <c r="YX24" s="4"/>
      <c r="YY24" s="4"/>
      <c r="YZ24" s="14">
        <v>1</v>
      </c>
      <c r="ZA24" s="4"/>
      <c r="ZB24" s="14"/>
      <c r="ZC24" s="4">
        <v>1</v>
      </c>
      <c r="ZD24" s="4"/>
      <c r="ZE24" s="4"/>
      <c r="ZF24" s="14">
        <v>1</v>
      </c>
      <c r="ZG24" s="4"/>
      <c r="ZH24" s="4"/>
      <c r="ZI24" s="14">
        <v>1</v>
      </c>
      <c r="ZJ24" s="4"/>
      <c r="ZK24" s="14"/>
      <c r="ZL24" s="4">
        <v>1</v>
      </c>
      <c r="ZM24" s="4"/>
      <c r="ZN24" s="4"/>
      <c r="ZO24" s="14">
        <v>1</v>
      </c>
      <c r="ZP24" s="4"/>
      <c r="ZQ24" s="4"/>
      <c r="ZR24" s="14">
        <v>1</v>
      </c>
      <c r="ZS24" s="4"/>
      <c r="ZT24" s="14">
        <v>1</v>
      </c>
      <c r="ZU24" s="14"/>
      <c r="ZV24" s="4"/>
      <c r="ZW24" s="14">
        <v>1</v>
      </c>
      <c r="ZX24" s="14"/>
      <c r="ZY24" s="4"/>
      <c r="ZZ24" s="14">
        <v>1</v>
      </c>
      <c r="AAA24" s="14"/>
      <c r="AAB24" s="4"/>
      <c r="AAC24" s="14"/>
      <c r="AAD24" s="4">
        <v>1</v>
      </c>
      <c r="AAE24" s="14"/>
    </row>
    <row r="25" spans="1:707" ht="19.5" thickBot="1" x14ac:dyDescent="0.3">
      <c r="A25" s="60">
        <v>12</v>
      </c>
      <c r="B25" s="62" t="s">
        <v>3259</v>
      </c>
      <c r="C25" s="14">
        <v>1</v>
      </c>
      <c r="D25" s="14"/>
      <c r="E25" s="4"/>
      <c r="F25" s="4"/>
      <c r="G25" s="14">
        <v>1</v>
      </c>
      <c r="H25" s="4"/>
      <c r="I25" s="4"/>
      <c r="J25" s="14">
        <v>1</v>
      </c>
      <c r="K25" s="4"/>
      <c r="L25" s="4"/>
      <c r="M25" s="14">
        <v>1</v>
      </c>
      <c r="N25" s="4"/>
      <c r="O25" s="14">
        <v>1</v>
      </c>
      <c r="P25" s="14"/>
      <c r="Q25" s="4"/>
      <c r="R25" s="14"/>
      <c r="S25" s="4">
        <v>1</v>
      </c>
      <c r="T25" s="4"/>
      <c r="U25" s="14"/>
      <c r="V25" s="4">
        <v>1</v>
      </c>
      <c r="W25" s="4"/>
      <c r="X25" s="4"/>
      <c r="Y25" s="14">
        <v>1</v>
      </c>
      <c r="Z25" s="4"/>
      <c r="AA25" s="4"/>
      <c r="AB25" s="14">
        <v>1</v>
      </c>
      <c r="AC25" s="4"/>
      <c r="AD25" s="14"/>
      <c r="AE25" s="4">
        <v>1</v>
      </c>
      <c r="AF25" s="4"/>
      <c r="AG25" s="4"/>
      <c r="AH25" s="14">
        <v>1</v>
      </c>
      <c r="AI25" s="4"/>
      <c r="AJ25" s="4"/>
      <c r="AK25" s="14">
        <v>1</v>
      </c>
      <c r="AL25" s="4"/>
      <c r="AM25" s="14"/>
      <c r="AN25" s="4">
        <v>1</v>
      </c>
      <c r="AO25" s="4"/>
      <c r="AP25" s="4"/>
      <c r="AQ25" s="14">
        <v>1</v>
      </c>
      <c r="AR25" s="4"/>
      <c r="AS25" s="4"/>
      <c r="AT25" s="14">
        <v>1</v>
      </c>
      <c r="AU25" s="4"/>
      <c r="AV25" s="14">
        <v>1</v>
      </c>
      <c r="AW25" s="14"/>
      <c r="AX25" s="4"/>
      <c r="AY25" s="14">
        <v>1</v>
      </c>
      <c r="AZ25" s="14"/>
      <c r="BA25" s="4"/>
      <c r="BB25" s="14">
        <v>1</v>
      </c>
      <c r="BC25" s="14"/>
      <c r="BD25" s="4"/>
      <c r="BE25" s="14">
        <v>1</v>
      </c>
      <c r="BF25" s="4"/>
      <c r="BG25" s="14"/>
      <c r="BH25" s="14">
        <v>1</v>
      </c>
      <c r="BI25" s="14"/>
      <c r="BJ25" s="4"/>
      <c r="BK25" s="4"/>
      <c r="BL25" s="14">
        <v>1</v>
      </c>
      <c r="BM25" s="4"/>
      <c r="BN25" s="4"/>
      <c r="BO25" s="14">
        <v>1</v>
      </c>
      <c r="BP25" s="4"/>
      <c r="BQ25" s="4"/>
      <c r="BR25" s="14">
        <v>1</v>
      </c>
      <c r="BS25" s="4"/>
      <c r="BT25" s="4"/>
      <c r="BU25" s="14">
        <v>1</v>
      </c>
      <c r="BV25" s="4"/>
      <c r="BW25" s="14">
        <v>1</v>
      </c>
      <c r="BX25" s="14"/>
      <c r="BY25" s="4"/>
      <c r="BZ25" s="14">
        <v>1</v>
      </c>
      <c r="CA25" s="14"/>
      <c r="CB25" s="4"/>
      <c r="CC25" s="14">
        <v>1</v>
      </c>
      <c r="CD25" s="14"/>
      <c r="CE25" s="4"/>
      <c r="CF25" s="14">
        <v>1</v>
      </c>
      <c r="CG25" s="14"/>
      <c r="CH25" s="4"/>
      <c r="CI25" s="14">
        <v>1</v>
      </c>
      <c r="CJ25" s="14"/>
      <c r="CK25" s="4"/>
      <c r="CL25" s="14">
        <v>1</v>
      </c>
      <c r="CM25" s="14"/>
      <c r="CN25" s="4"/>
      <c r="CO25" s="14"/>
      <c r="CP25" s="4">
        <v>1</v>
      </c>
      <c r="CQ25" s="4"/>
      <c r="CR25" s="14">
        <v>1</v>
      </c>
      <c r="CS25" s="14"/>
      <c r="CT25" s="4"/>
      <c r="CU25" s="14">
        <v>1</v>
      </c>
      <c r="CV25" s="14"/>
      <c r="CW25" s="4"/>
      <c r="CX25" s="14">
        <v>1</v>
      </c>
      <c r="CY25" s="14"/>
      <c r="CZ25" s="4"/>
      <c r="DA25" s="14">
        <v>1</v>
      </c>
      <c r="DB25" s="14"/>
      <c r="DC25" s="4"/>
      <c r="DD25" s="14">
        <v>1</v>
      </c>
      <c r="DE25" s="14"/>
      <c r="DF25" s="4"/>
      <c r="DG25" s="14">
        <v>1</v>
      </c>
      <c r="DH25" s="14"/>
      <c r="DI25" s="4"/>
      <c r="DJ25" s="4"/>
      <c r="DK25" s="14">
        <v>1</v>
      </c>
      <c r="DL25" s="4"/>
      <c r="DM25" s="4"/>
      <c r="DN25" s="14">
        <v>1</v>
      </c>
      <c r="DO25" s="4"/>
      <c r="DP25" s="4"/>
      <c r="DQ25" s="14">
        <v>1</v>
      </c>
      <c r="DR25" s="4"/>
      <c r="DS25" s="14">
        <v>1</v>
      </c>
      <c r="DT25" s="14"/>
      <c r="DU25" s="4"/>
      <c r="DV25" s="14"/>
      <c r="DW25" s="4">
        <v>1</v>
      </c>
      <c r="DX25" s="4"/>
      <c r="DY25" s="14"/>
      <c r="DZ25" s="4">
        <v>1</v>
      </c>
      <c r="EA25" s="4"/>
      <c r="EB25" s="4"/>
      <c r="EC25" s="14">
        <v>1</v>
      </c>
      <c r="ED25" s="4"/>
      <c r="EE25" s="4"/>
      <c r="EF25" s="14">
        <v>1</v>
      </c>
      <c r="EG25" s="4"/>
      <c r="EH25" s="14"/>
      <c r="EI25" s="4">
        <v>1</v>
      </c>
      <c r="EJ25" s="4"/>
      <c r="EK25" s="4"/>
      <c r="EL25" s="14">
        <v>1</v>
      </c>
      <c r="EM25" s="4"/>
      <c r="EN25" s="4"/>
      <c r="EO25" s="14">
        <v>1</v>
      </c>
      <c r="EP25" s="4"/>
      <c r="EQ25" s="14"/>
      <c r="ER25" s="4">
        <v>1</v>
      </c>
      <c r="ES25" s="4"/>
      <c r="ET25" s="4"/>
      <c r="EU25" s="14">
        <v>1</v>
      </c>
      <c r="EV25" s="4"/>
      <c r="EW25" s="4"/>
      <c r="EX25" s="14">
        <v>1</v>
      </c>
      <c r="EY25" s="4"/>
      <c r="EZ25" s="14">
        <v>1</v>
      </c>
      <c r="FA25" s="14"/>
      <c r="FB25" s="4"/>
      <c r="FC25" s="14">
        <v>1</v>
      </c>
      <c r="FD25" s="14"/>
      <c r="FE25" s="4"/>
      <c r="FF25" s="14">
        <v>1</v>
      </c>
      <c r="FG25" s="14"/>
      <c r="FH25" s="4"/>
      <c r="FI25" s="14">
        <v>1</v>
      </c>
      <c r="FJ25" s="4"/>
      <c r="FK25" s="14"/>
      <c r="FL25" s="14">
        <v>1</v>
      </c>
      <c r="FM25" s="14"/>
      <c r="FN25" s="4"/>
      <c r="FO25" s="4"/>
      <c r="FP25" s="14">
        <v>1</v>
      </c>
      <c r="FQ25" s="4"/>
      <c r="FR25" s="4"/>
      <c r="FS25" s="14">
        <v>1</v>
      </c>
      <c r="FT25" s="4"/>
      <c r="FU25" s="4"/>
      <c r="FV25" s="14">
        <v>1</v>
      </c>
      <c r="FW25" s="4"/>
      <c r="FX25" s="4"/>
      <c r="FY25" s="14">
        <v>1</v>
      </c>
      <c r="FZ25" s="4"/>
      <c r="GA25" s="14">
        <v>1</v>
      </c>
      <c r="GB25" s="14"/>
      <c r="GC25" s="4"/>
      <c r="GD25" s="14">
        <v>1</v>
      </c>
      <c r="GE25" s="14"/>
      <c r="GF25" s="4"/>
      <c r="GG25" s="14">
        <v>1</v>
      </c>
      <c r="GH25" s="14"/>
      <c r="GI25" s="4"/>
      <c r="GJ25" s="14">
        <v>1</v>
      </c>
      <c r="GK25" s="14"/>
      <c r="GL25" s="4"/>
      <c r="GM25" s="14">
        <v>1</v>
      </c>
      <c r="GN25" s="14"/>
      <c r="GO25" s="4"/>
      <c r="GP25" s="14">
        <v>1</v>
      </c>
      <c r="GQ25" s="14"/>
      <c r="GR25" s="4"/>
      <c r="GS25" s="14"/>
      <c r="GT25" s="4">
        <v>1</v>
      </c>
      <c r="GU25" s="4"/>
      <c r="GV25" s="14">
        <v>1</v>
      </c>
      <c r="GW25" s="14"/>
      <c r="GX25" s="4"/>
      <c r="GY25" s="14">
        <v>1</v>
      </c>
      <c r="GZ25" s="14"/>
      <c r="HA25" s="4"/>
      <c r="HB25" s="14">
        <v>1</v>
      </c>
      <c r="HC25" s="14"/>
      <c r="HD25" s="4"/>
      <c r="HE25" s="14">
        <v>1</v>
      </c>
      <c r="HF25" s="14"/>
      <c r="HG25" s="4"/>
      <c r="HH25" s="14">
        <v>1</v>
      </c>
      <c r="HI25" s="14"/>
      <c r="HJ25" s="4"/>
      <c r="HK25" s="14">
        <v>1</v>
      </c>
      <c r="HL25" s="14"/>
      <c r="HM25" s="4"/>
      <c r="HN25" s="4"/>
      <c r="HO25" s="14">
        <v>1</v>
      </c>
      <c r="HP25" s="4"/>
      <c r="HQ25" s="4"/>
      <c r="HR25" s="14">
        <v>1</v>
      </c>
      <c r="HS25" s="4"/>
      <c r="HT25" s="4"/>
      <c r="HU25" s="14">
        <v>1</v>
      </c>
      <c r="HV25" s="4"/>
      <c r="HW25" s="14">
        <v>1</v>
      </c>
      <c r="HX25" s="14"/>
      <c r="HY25" s="4"/>
      <c r="HZ25" s="14"/>
      <c r="IA25" s="4">
        <v>1</v>
      </c>
      <c r="IB25" s="4"/>
      <c r="IC25" s="14"/>
      <c r="ID25" s="4">
        <v>1</v>
      </c>
      <c r="IE25" s="4"/>
      <c r="IF25" s="4"/>
      <c r="IG25" s="14">
        <v>1</v>
      </c>
      <c r="IH25" s="4"/>
      <c r="II25" s="4"/>
      <c r="IJ25" s="14">
        <v>1</v>
      </c>
      <c r="IK25" s="4"/>
      <c r="IL25" s="14"/>
      <c r="IM25" s="4">
        <v>1</v>
      </c>
      <c r="IN25" s="4"/>
      <c r="IO25" s="4"/>
      <c r="IP25" s="14">
        <v>1</v>
      </c>
      <c r="IQ25" s="4"/>
      <c r="IR25" s="4"/>
      <c r="IS25" s="14">
        <v>1</v>
      </c>
      <c r="IT25" s="4"/>
      <c r="IU25" s="14"/>
      <c r="IV25" s="4">
        <v>1</v>
      </c>
      <c r="IW25" s="4"/>
      <c r="IX25" s="4"/>
      <c r="IY25" s="14">
        <v>1</v>
      </c>
      <c r="IZ25" s="4"/>
      <c r="JA25" s="4"/>
      <c r="JB25" s="14">
        <v>1</v>
      </c>
      <c r="JC25" s="4"/>
      <c r="JD25" s="14">
        <v>1</v>
      </c>
      <c r="JE25" s="14"/>
      <c r="JF25" s="4"/>
      <c r="JG25" s="14">
        <v>1</v>
      </c>
      <c r="JH25" s="14"/>
      <c r="JI25" s="4"/>
      <c r="JJ25" s="14">
        <v>1</v>
      </c>
      <c r="JK25" s="14"/>
      <c r="JL25" s="4"/>
      <c r="JM25" s="14">
        <v>1</v>
      </c>
      <c r="JN25" s="4"/>
      <c r="JO25" s="14"/>
      <c r="JP25" s="14">
        <v>1</v>
      </c>
      <c r="JQ25" s="14"/>
      <c r="JR25" s="4"/>
      <c r="JS25" s="4"/>
      <c r="JT25" s="14">
        <v>1</v>
      </c>
      <c r="JU25" s="4"/>
      <c r="JV25" s="4"/>
      <c r="JW25" s="14">
        <v>1</v>
      </c>
      <c r="JX25" s="4"/>
      <c r="JY25" s="4"/>
      <c r="JZ25" s="14">
        <v>1</v>
      </c>
      <c r="KA25" s="4"/>
      <c r="KB25" s="4"/>
      <c r="KC25" s="14">
        <v>1</v>
      </c>
      <c r="KD25" s="4"/>
      <c r="KE25" s="14">
        <v>1</v>
      </c>
      <c r="KF25" s="14"/>
      <c r="KG25" s="4"/>
      <c r="KH25" s="14">
        <v>1</v>
      </c>
      <c r="KI25" s="14"/>
      <c r="KJ25" s="4"/>
      <c r="KK25" s="14">
        <v>1</v>
      </c>
      <c r="KL25" s="14"/>
      <c r="KM25" s="4"/>
      <c r="KN25" s="14">
        <v>1</v>
      </c>
      <c r="KO25" s="14"/>
      <c r="KP25" s="4"/>
      <c r="KQ25" s="14">
        <v>1</v>
      </c>
      <c r="KR25" s="14"/>
      <c r="KS25" s="4"/>
      <c r="KT25" s="14">
        <v>1</v>
      </c>
      <c r="KU25" s="14"/>
      <c r="KV25" s="4"/>
      <c r="KW25" s="14"/>
      <c r="KX25" s="4">
        <v>1</v>
      </c>
      <c r="KY25" s="4"/>
      <c r="KZ25" s="14">
        <v>1</v>
      </c>
      <c r="LA25" s="14"/>
      <c r="LB25" s="4"/>
      <c r="LC25" s="14">
        <v>1</v>
      </c>
      <c r="LD25" s="14"/>
      <c r="LE25" s="4"/>
      <c r="LF25" s="14">
        <v>1</v>
      </c>
      <c r="LG25" s="14"/>
      <c r="LH25" s="4"/>
      <c r="LI25" s="14">
        <v>1</v>
      </c>
      <c r="LJ25" s="14"/>
      <c r="LK25" s="4"/>
      <c r="LL25" s="14">
        <v>1</v>
      </c>
      <c r="LM25" s="14"/>
      <c r="LN25" s="4"/>
      <c r="LO25" s="14">
        <v>1</v>
      </c>
      <c r="LP25" s="14"/>
      <c r="LQ25" s="4"/>
      <c r="LR25" s="4"/>
      <c r="LS25" s="14">
        <v>1</v>
      </c>
      <c r="LT25" s="4"/>
      <c r="LU25" s="4"/>
      <c r="LV25" s="14">
        <v>1</v>
      </c>
      <c r="LW25" s="4"/>
      <c r="LX25" s="4"/>
      <c r="LY25" s="14">
        <v>1</v>
      </c>
      <c r="LZ25" s="4"/>
      <c r="MA25" s="14">
        <v>1</v>
      </c>
      <c r="MB25" s="14"/>
      <c r="MC25" s="4"/>
      <c r="MD25" s="14">
        <v>1</v>
      </c>
      <c r="ME25" s="4"/>
      <c r="MF25" s="4"/>
      <c r="MG25" s="14"/>
      <c r="MH25" s="4">
        <v>1</v>
      </c>
      <c r="MI25" s="4"/>
      <c r="MJ25" s="4"/>
      <c r="MK25" s="14">
        <v>1</v>
      </c>
      <c r="ML25" s="4"/>
      <c r="MM25" s="4"/>
      <c r="MN25" s="14">
        <v>1</v>
      </c>
      <c r="MO25" s="4"/>
      <c r="MP25" s="14"/>
      <c r="MQ25" s="4">
        <v>1</v>
      </c>
      <c r="MR25" s="4"/>
      <c r="MS25" s="4"/>
      <c r="MT25" s="14">
        <v>1</v>
      </c>
      <c r="MU25" s="4"/>
      <c r="MV25" s="4"/>
      <c r="MW25" s="14">
        <v>1</v>
      </c>
      <c r="MX25" s="4"/>
      <c r="MY25" s="14"/>
      <c r="MZ25" s="4">
        <v>1</v>
      </c>
      <c r="NA25" s="4"/>
      <c r="NB25" s="4"/>
      <c r="NC25" s="14">
        <v>1</v>
      </c>
      <c r="ND25" s="4"/>
      <c r="NE25" s="4"/>
      <c r="NF25" s="14">
        <v>1</v>
      </c>
      <c r="NG25" s="4"/>
      <c r="NH25" s="14">
        <v>1</v>
      </c>
      <c r="NI25" s="14"/>
      <c r="NJ25" s="4"/>
      <c r="NK25" s="14">
        <v>1</v>
      </c>
      <c r="NL25" s="14"/>
      <c r="NM25" s="4"/>
      <c r="NN25" s="14">
        <v>1</v>
      </c>
      <c r="NO25" s="14"/>
      <c r="NP25" s="4"/>
      <c r="NQ25" s="14">
        <v>1</v>
      </c>
      <c r="NR25" s="4"/>
      <c r="NS25" s="14"/>
      <c r="NT25" s="14">
        <v>1</v>
      </c>
      <c r="NU25" s="14"/>
      <c r="NV25" s="4"/>
      <c r="NW25" s="4"/>
      <c r="NX25" s="14">
        <v>1</v>
      </c>
      <c r="NY25" s="4"/>
      <c r="NZ25" s="4"/>
      <c r="OA25" s="14">
        <v>1</v>
      </c>
      <c r="OB25" s="4"/>
      <c r="OC25" s="4"/>
      <c r="OD25" s="14">
        <v>1</v>
      </c>
      <c r="OE25" s="4"/>
      <c r="OF25" s="4"/>
      <c r="OG25" s="14">
        <v>1</v>
      </c>
      <c r="OH25" s="4"/>
      <c r="OI25" s="14">
        <v>1</v>
      </c>
      <c r="OJ25" s="14"/>
      <c r="OK25" s="4"/>
      <c r="OL25" s="14">
        <v>1</v>
      </c>
      <c r="OM25" s="14"/>
      <c r="ON25" s="4"/>
      <c r="OO25" s="14">
        <v>1</v>
      </c>
      <c r="OP25" s="14"/>
      <c r="OQ25" s="4"/>
      <c r="OR25" s="14">
        <v>1</v>
      </c>
      <c r="OS25" s="14"/>
      <c r="OT25" s="4"/>
      <c r="OU25" s="14">
        <v>1</v>
      </c>
      <c r="OV25" s="14"/>
      <c r="OW25" s="4"/>
      <c r="OX25" s="14">
        <v>1</v>
      </c>
      <c r="OY25" s="14"/>
      <c r="OZ25" s="4"/>
      <c r="PA25" s="14"/>
      <c r="PB25" s="4">
        <v>1</v>
      </c>
      <c r="PC25" s="4"/>
      <c r="PD25" s="14">
        <v>1</v>
      </c>
      <c r="PE25" s="14"/>
      <c r="PF25" s="4"/>
      <c r="PG25" s="14">
        <v>1</v>
      </c>
      <c r="PH25" s="14"/>
      <c r="PI25" s="4"/>
      <c r="PJ25" s="14">
        <v>1</v>
      </c>
      <c r="PK25" s="14"/>
      <c r="PL25" s="4"/>
      <c r="PM25" s="14">
        <v>1</v>
      </c>
      <c r="PN25" s="14"/>
      <c r="PO25" s="4"/>
      <c r="PP25" s="14">
        <v>1</v>
      </c>
      <c r="PQ25" s="14"/>
      <c r="PR25" s="4"/>
      <c r="PS25" s="14">
        <v>1</v>
      </c>
      <c r="PT25" s="14"/>
      <c r="PU25" s="4"/>
      <c r="PV25" s="4"/>
      <c r="PW25" s="14">
        <v>1</v>
      </c>
      <c r="PX25" s="4"/>
      <c r="PY25" s="4"/>
      <c r="PZ25" s="14">
        <v>1</v>
      </c>
      <c r="QA25" s="4"/>
      <c r="QB25" s="4"/>
      <c r="QC25" s="14">
        <v>1</v>
      </c>
      <c r="QD25" s="4"/>
      <c r="QE25" s="14">
        <v>1</v>
      </c>
      <c r="QF25" s="14"/>
      <c r="QG25" s="4"/>
      <c r="QH25" s="14"/>
      <c r="QI25" s="4">
        <v>1</v>
      </c>
      <c r="QJ25" s="4"/>
      <c r="QK25" s="14"/>
      <c r="QL25" s="4">
        <v>1</v>
      </c>
      <c r="QM25" s="4"/>
      <c r="QN25" s="4"/>
      <c r="QO25" s="14">
        <v>1</v>
      </c>
      <c r="QP25" s="4"/>
      <c r="QQ25" s="4"/>
      <c r="QR25" s="14">
        <v>1</v>
      </c>
      <c r="QS25" s="4"/>
      <c r="QT25" s="14"/>
      <c r="QU25" s="4">
        <v>1</v>
      </c>
      <c r="QV25" s="4"/>
      <c r="QW25" s="4"/>
      <c r="QX25" s="14">
        <v>1</v>
      </c>
      <c r="QY25" s="4"/>
      <c r="QZ25" s="4"/>
      <c r="RA25" s="14">
        <v>1</v>
      </c>
      <c r="RB25" s="4"/>
      <c r="RC25" s="14"/>
      <c r="RD25" s="4">
        <v>1</v>
      </c>
      <c r="RE25" s="4"/>
      <c r="RF25" s="4"/>
      <c r="RG25" s="14">
        <v>1</v>
      </c>
      <c r="RH25" s="4"/>
      <c r="RI25" s="4"/>
      <c r="RJ25" s="14">
        <v>1</v>
      </c>
      <c r="RK25" s="4"/>
      <c r="RL25" s="14">
        <v>1</v>
      </c>
      <c r="RM25" s="14"/>
      <c r="RN25" s="4"/>
      <c r="RO25" s="14">
        <v>1</v>
      </c>
      <c r="RP25" s="14"/>
      <c r="RQ25" s="4"/>
      <c r="RR25" s="14">
        <v>1</v>
      </c>
      <c r="RS25" s="14"/>
      <c r="RT25" s="4"/>
      <c r="RU25" s="14">
        <v>1</v>
      </c>
      <c r="RV25" s="4"/>
      <c r="RW25" s="14"/>
      <c r="RX25" s="14">
        <v>1</v>
      </c>
      <c r="RY25" s="14"/>
      <c r="RZ25" s="4"/>
      <c r="SA25" s="4"/>
      <c r="SB25" s="14">
        <v>1</v>
      </c>
      <c r="SC25" s="4"/>
      <c r="SD25" s="4"/>
      <c r="SE25" s="14">
        <v>1</v>
      </c>
      <c r="SF25" s="4"/>
      <c r="SG25" s="4"/>
      <c r="SH25" s="14">
        <v>1</v>
      </c>
      <c r="SI25" s="4"/>
      <c r="SJ25" s="4"/>
      <c r="SK25" s="14">
        <v>1</v>
      </c>
      <c r="SL25" s="4"/>
      <c r="SM25" s="14">
        <v>1</v>
      </c>
      <c r="SN25" s="14"/>
      <c r="SO25" s="4"/>
      <c r="SP25" s="14">
        <v>1</v>
      </c>
      <c r="SQ25" s="14"/>
      <c r="SR25" s="4"/>
      <c r="SS25" s="14">
        <v>1</v>
      </c>
      <c r="ST25" s="14"/>
      <c r="SU25" s="4"/>
      <c r="SV25" s="14">
        <v>1</v>
      </c>
      <c r="SW25" s="14"/>
      <c r="SX25" s="4"/>
      <c r="SY25" s="14">
        <v>1</v>
      </c>
      <c r="SZ25" s="14"/>
      <c r="TA25" s="4"/>
      <c r="TB25" s="14">
        <v>1</v>
      </c>
      <c r="TC25" s="14"/>
      <c r="TD25" s="4"/>
      <c r="TE25" s="14"/>
      <c r="TF25" s="4">
        <v>1</v>
      </c>
      <c r="TG25" s="4"/>
      <c r="TH25" s="14">
        <v>1</v>
      </c>
      <c r="TI25" s="14"/>
      <c r="TJ25" s="4"/>
      <c r="TK25" s="14">
        <v>1</v>
      </c>
      <c r="TL25" s="14"/>
      <c r="TM25" s="4"/>
      <c r="TN25" s="14">
        <v>1</v>
      </c>
      <c r="TO25" s="14"/>
      <c r="TP25" s="4"/>
      <c r="TQ25" s="14">
        <v>1</v>
      </c>
      <c r="TR25" s="14"/>
      <c r="TS25" s="4"/>
      <c r="TT25" s="14">
        <v>1</v>
      </c>
      <c r="TU25" s="14"/>
      <c r="TV25" s="4"/>
      <c r="TW25" s="14">
        <v>1</v>
      </c>
      <c r="TX25" s="14"/>
      <c r="TY25" s="4"/>
      <c r="TZ25" s="4"/>
      <c r="UA25" s="14">
        <v>1</v>
      </c>
      <c r="UB25" s="4"/>
      <c r="UC25" s="4"/>
      <c r="UD25" s="14">
        <v>1</v>
      </c>
      <c r="UE25" s="4"/>
      <c r="UF25" s="4"/>
      <c r="UG25" s="14">
        <v>1</v>
      </c>
      <c r="UH25" s="4"/>
      <c r="UI25" s="14">
        <v>1</v>
      </c>
      <c r="UJ25" s="14"/>
      <c r="UK25" s="4"/>
      <c r="UL25" s="14"/>
      <c r="UM25" s="4">
        <v>1</v>
      </c>
      <c r="UN25" s="4"/>
      <c r="UO25" s="14"/>
      <c r="UP25" s="4">
        <v>1</v>
      </c>
      <c r="UQ25" s="4"/>
      <c r="UR25" s="4"/>
      <c r="US25" s="14">
        <v>1</v>
      </c>
      <c r="UT25" s="4"/>
      <c r="UU25" s="4"/>
      <c r="UV25" s="14">
        <v>1</v>
      </c>
      <c r="UW25" s="4"/>
      <c r="UX25" s="14"/>
      <c r="UY25" s="4">
        <v>1</v>
      </c>
      <c r="UZ25" s="4"/>
      <c r="VA25" s="4"/>
      <c r="VB25" s="14">
        <v>1</v>
      </c>
      <c r="VC25" s="4"/>
      <c r="VD25" s="4"/>
      <c r="VE25" s="14">
        <v>1</v>
      </c>
      <c r="VF25" s="4"/>
      <c r="VG25" s="14"/>
      <c r="VH25" s="4">
        <v>1</v>
      </c>
      <c r="VI25" s="4"/>
      <c r="VJ25" s="4"/>
      <c r="VK25" s="14">
        <v>1</v>
      </c>
      <c r="VL25" s="4"/>
      <c r="VM25" s="4"/>
      <c r="VN25" s="14">
        <v>1</v>
      </c>
      <c r="VO25" s="4"/>
      <c r="VP25" s="14">
        <v>1</v>
      </c>
      <c r="VQ25" s="14"/>
      <c r="VR25" s="4"/>
      <c r="VS25" s="14">
        <v>1</v>
      </c>
      <c r="VT25" s="14"/>
      <c r="VU25" s="4"/>
      <c r="VV25" s="14">
        <v>1</v>
      </c>
      <c r="VW25" s="14"/>
      <c r="VX25" s="4"/>
      <c r="VY25" s="14">
        <v>1</v>
      </c>
      <c r="VZ25" s="4"/>
      <c r="WA25" s="14"/>
      <c r="WB25" s="14">
        <v>1</v>
      </c>
      <c r="WC25" s="14"/>
      <c r="WD25" s="4"/>
      <c r="WE25" s="4"/>
      <c r="WF25" s="14">
        <v>1</v>
      </c>
      <c r="WG25" s="4"/>
      <c r="WH25" s="4"/>
      <c r="WI25" s="14">
        <v>1</v>
      </c>
      <c r="WJ25" s="4"/>
      <c r="WK25" s="4"/>
      <c r="WL25" s="14">
        <v>1</v>
      </c>
      <c r="WM25" s="4"/>
      <c r="WN25" s="4"/>
      <c r="WO25" s="14">
        <v>1</v>
      </c>
      <c r="WP25" s="4"/>
      <c r="WQ25" s="14">
        <v>1</v>
      </c>
      <c r="WR25" s="14"/>
      <c r="WS25" s="4"/>
      <c r="WT25" s="14">
        <v>1</v>
      </c>
      <c r="WU25" s="14"/>
      <c r="WV25" s="4"/>
      <c r="WW25" s="14">
        <v>1</v>
      </c>
      <c r="WX25" s="14"/>
      <c r="WY25" s="4"/>
      <c r="WZ25" s="14">
        <v>1</v>
      </c>
      <c r="XA25" s="14"/>
      <c r="XB25" s="4"/>
      <c r="XC25" s="14">
        <v>1</v>
      </c>
      <c r="XD25" s="14"/>
      <c r="XE25" s="4"/>
      <c r="XF25" s="14">
        <v>1</v>
      </c>
      <c r="XG25" s="14"/>
      <c r="XH25" s="4"/>
      <c r="XI25" s="14"/>
      <c r="XJ25" s="4">
        <v>1</v>
      </c>
      <c r="XK25" s="4"/>
      <c r="XL25" s="14">
        <v>1</v>
      </c>
      <c r="XM25" s="14"/>
      <c r="XN25" s="4"/>
      <c r="XO25" s="14">
        <v>1</v>
      </c>
      <c r="XP25" s="14"/>
      <c r="XQ25" s="4"/>
      <c r="XR25" s="14">
        <v>1</v>
      </c>
      <c r="XS25" s="14"/>
      <c r="XT25" s="4"/>
      <c r="XU25" s="14">
        <v>1</v>
      </c>
      <c r="XV25" s="14"/>
      <c r="XW25" s="4"/>
      <c r="XX25" s="14">
        <v>1</v>
      </c>
      <c r="XY25" s="14"/>
      <c r="XZ25" s="4"/>
      <c r="YA25" s="14">
        <v>1</v>
      </c>
      <c r="YB25" s="14"/>
      <c r="YC25" s="4"/>
      <c r="YD25" s="4"/>
      <c r="YE25" s="14">
        <v>1</v>
      </c>
      <c r="YF25" s="4"/>
      <c r="YG25" s="4"/>
      <c r="YH25" s="14">
        <v>1</v>
      </c>
      <c r="YI25" s="4"/>
      <c r="YJ25" s="4"/>
      <c r="YK25" s="14">
        <v>1</v>
      </c>
      <c r="YL25" s="4"/>
      <c r="YM25" s="14">
        <v>1</v>
      </c>
      <c r="YN25" s="14"/>
      <c r="YO25" s="4"/>
      <c r="YP25" s="14"/>
      <c r="YQ25" s="4">
        <v>1</v>
      </c>
      <c r="YR25" s="4"/>
      <c r="YS25" s="14"/>
      <c r="YT25" s="4">
        <v>1</v>
      </c>
      <c r="YU25" s="4"/>
      <c r="YV25" s="4"/>
      <c r="YW25" s="14">
        <v>1</v>
      </c>
      <c r="YX25" s="4"/>
      <c r="YY25" s="4"/>
      <c r="YZ25" s="14">
        <v>1</v>
      </c>
      <c r="ZA25" s="4"/>
      <c r="ZB25" s="14"/>
      <c r="ZC25" s="4">
        <v>1</v>
      </c>
      <c r="ZD25" s="4"/>
      <c r="ZE25" s="4"/>
      <c r="ZF25" s="14">
        <v>1</v>
      </c>
      <c r="ZG25" s="4"/>
      <c r="ZH25" s="4"/>
      <c r="ZI25" s="14">
        <v>1</v>
      </c>
      <c r="ZJ25" s="4"/>
      <c r="ZK25" s="14"/>
      <c r="ZL25" s="4">
        <v>1</v>
      </c>
      <c r="ZM25" s="4"/>
      <c r="ZN25" s="4"/>
      <c r="ZO25" s="14">
        <v>1</v>
      </c>
      <c r="ZP25" s="4"/>
      <c r="ZQ25" s="4"/>
      <c r="ZR25" s="14">
        <v>1</v>
      </c>
      <c r="ZS25" s="4"/>
      <c r="ZT25" s="14">
        <v>1</v>
      </c>
      <c r="ZU25" s="14"/>
      <c r="ZV25" s="4"/>
      <c r="ZW25" s="14">
        <v>1</v>
      </c>
      <c r="ZX25" s="14"/>
      <c r="ZY25" s="4"/>
      <c r="ZZ25" s="14">
        <v>1</v>
      </c>
      <c r="AAA25" s="14"/>
      <c r="AAB25" s="4"/>
      <c r="AAC25" s="14">
        <v>1</v>
      </c>
      <c r="AAD25" s="4"/>
      <c r="AAE25" s="14"/>
    </row>
    <row r="26" spans="1:707" ht="19.5" thickBot="1" x14ac:dyDescent="0.3">
      <c r="A26" s="60">
        <v>13</v>
      </c>
      <c r="B26" s="62" t="s">
        <v>3260</v>
      </c>
      <c r="C26" s="14"/>
      <c r="D26" s="14">
        <v>1</v>
      </c>
      <c r="E26" s="4"/>
      <c r="F26" s="4"/>
      <c r="G26" s="14">
        <v>1</v>
      </c>
      <c r="H26" s="4"/>
      <c r="I26" s="4"/>
      <c r="J26" s="14">
        <v>1</v>
      </c>
      <c r="K26" s="4"/>
      <c r="L26" s="4"/>
      <c r="M26" s="14">
        <v>1</v>
      </c>
      <c r="N26" s="4"/>
      <c r="O26" s="14"/>
      <c r="P26" s="14"/>
      <c r="Q26" s="4">
        <v>1</v>
      </c>
      <c r="R26" s="14"/>
      <c r="S26" s="4">
        <v>1</v>
      </c>
      <c r="T26" s="4"/>
      <c r="U26" s="14"/>
      <c r="V26" s="4">
        <v>1</v>
      </c>
      <c r="W26" s="4"/>
      <c r="X26" s="4"/>
      <c r="Y26" s="14"/>
      <c r="Z26" s="4">
        <v>1</v>
      </c>
      <c r="AA26" s="4"/>
      <c r="AB26" s="14"/>
      <c r="AC26" s="4">
        <v>1</v>
      </c>
      <c r="AD26" s="14"/>
      <c r="AE26" s="4">
        <v>1</v>
      </c>
      <c r="AF26" s="4"/>
      <c r="AG26" s="4"/>
      <c r="AH26" s="14">
        <v>1</v>
      </c>
      <c r="AI26" s="4"/>
      <c r="AJ26" s="4"/>
      <c r="AK26" s="14">
        <v>1</v>
      </c>
      <c r="AL26" s="4"/>
      <c r="AM26" s="14"/>
      <c r="AN26" s="4">
        <v>1</v>
      </c>
      <c r="AO26" s="4"/>
      <c r="AP26" s="4"/>
      <c r="AQ26" s="14">
        <v>1</v>
      </c>
      <c r="AR26" s="4"/>
      <c r="AS26" s="4"/>
      <c r="AT26" s="14">
        <v>1</v>
      </c>
      <c r="AU26" s="4"/>
      <c r="AV26" s="14">
        <v>1</v>
      </c>
      <c r="AW26" s="14"/>
      <c r="AX26" s="4"/>
      <c r="AY26" s="14">
        <v>1</v>
      </c>
      <c r="AZ26" s="14"/>
      <c r="BA26" s="4"/>
      <c r="BB26" s="14">
        <v>1</v>
      </c>
      <c r="BC26" s="14"/>
      <c r="BD26" s="4"/>
      <c r="BE26" s="14">
        <v>1</v>
      </c>
      <c r="BF26" s="4"/>
      <c r="BG26" s="14"/>
      <c r="BH26" s="14"/>
      <c r="BI26" s="14">
        <v>1</v>
      </c>
      <c r="BJ26" s="4"/>
      <c r="BK26" s="4"/>
      <c r="BL26" s="14">
        <v>1</v>
      </c>
      <c r="BM26" s="4"/>
      <c r="BN26" s="4"/>
      <c r="BO26" s="14">
        <v>1</v>
      </c>
      <c r="BP26" s="4"/>
      <c r="BQ26" s="4"/>
      <c r="BR26" s="14">
        <v>1</v>
      </c>
      <c r="BS26" s="4"/>
      <c r="BT26" s="4"/>
      <c r="BU26" s="14">
        <v>1</v>
      </c>
      <c r="BV26" s="4"/>
      <c r="BW26" s="14"/>
      <c r="BX26" s="14">
        <v>1</v>
      </c>
      <c r="BY26" s="4"/>
      <c r="BZ26" s="14"/>
      <c r="CA26" s="14">
        <v>1</v>
      </c>
      <c r="CB26" s="4"/>
      <c r="CC26" s="14"/>
      <c r="CD26" s="14">
        <v>1</v>
      </c>
      <c r="CE26" s="4"/>
      <c r="CF26" s="14"/>
      <c r="CG26" s="14">
        <v>1</v>
      </c>
      <c r="CH26" s="4"/>
      <c r="CI26" s="14"/>
      <c r="CJ26" s="14">
        <v>1</v>
      </c>
      <c r="CK26" s="4"/>
      <c r="CL26" s="14"/>
      <c r="CM26" s="14">
        <v>1</v>
      </c>
      <c r="CN26" s="4"/>
      <c r="CO26" s="14"/>
      <c r="CP26" s="4">
        <v>1</v>
      </c>
      <c r="CQ26" s="4"/>
      <c r="CR26" s="14"/>
      <c r="CS26" s="14">
        <v>1</v>
      </c>
      <c r="CT26" s="4"/>
      <c r="CU26" s="14"/>
      <c r="CV26" s="14">
        <v>1</v>
      </c>
      <c r="CW26" s="4"/>
      <c r="CX26" s="14"/>
      <c r="CY26" s="14">
        <v>1</v>
      </c>
      <c r="CZ26" s="4"/>
      <c r="DA26" s="14"/>
      <c r="DB26" s="14">
        <v>1</v>
      </c>
      <c r="DC26" s="4"/>
      <c r="DD26" s="14"/>
      <c r="DE26" s="14">
        <v>1</v>
      </c>
      <c r="DF26" s="4"/>
      <c r="DG26" s="14"/>
      <c r="DH26" s="14">
        <v>1</v>
      </c>
      <c r="DI26" s="4"/>
      <c r="DJ26" s="4"/>
      <c r="DK26" s="14">
        <v>1</v>
      </c>
      <c r="DL26" s="4"/>
      <c r="DM26" s="4"/>
      <c r="DN26" s="14">
        <v>1</v>
      </c>
      <c r="DO26" s="4"/>
      <c r="DP26" s="4"/>
      <c r="DQ26" s="14">
        <v>1</v>
      </c>
      <c r="DR26" s="4"/>
      <c r="DS26" s="14"/>
      <c r="DT26" s="14"/>
      <c r="DU26" s="4">
        <v>1</v>
      </c>
      <c r="DV26" s="14"/>
      <c r="DW26" s="4">
        <v>1</v>
      </c>
      <c r="DX26" s="4"/>
      <c r="DY26" s="14"/>
      <c r="DZ26" s="4">
        <v>1</v>
      </c>
      <c r="EA26" s="4"/>
      <c r="EB26" s="4"/>
      <c r="EC26" s="14"/>
      <c r="ED26" s="4">
        <v>1</v>
      </c>
      <c r="EE26" s="4"/>
      <c r="EF26" s="14"/>
      <c r="EG26" s="4">
        <v>1</v>
      </c>
      <c r="EH26" s="14"/>
      <c r="EI26" s="4">
        <v>1</v>
      </c>
      <c r="EJ26" s="4"/>
      <c r="EK26" s="4"/>
      <c r="EL26" s="14">
        <v>1</v>
      </c>
      <c r="EM26" s="4"/>
      <c r="EN26" s="4"/>
      <c r="EO26" s="14">
        <v>1</v>
      </c>
      <c r="EP26" s="4"/>
      <c r="EQ26" s="14"/>
      <c r="ER26" s="4">
        <v>1</v>
      </c>
      <c r="ES26" s="4"/>
      <c r="ET26" s="4"/>
      <c r="EU26" s="14">
        <v>1</v>
      </c>
      <c r="EV26" s="4"/>
      <c r="EW26" s="4"/>
      <c r="EX26" s="14">
        <v>1</v>
      </c>
      <c r="EY26" s="4"/>
      <c r="EZ26" s="14">
        <v>1</v>
      </c>
      <c r="FA26" s="14"/>
      <c r="FB26" s="4"/>
      <c r="FC26" s="14">
        <v>1</v>
      </c>
      <c r="FD26" s="14"/>
      <c r="FE26" s="4"/>
      <c r="FF26" s="14">
        <v>1</v>
      </c>
      <c r="FG26" s="14"/>
      <c r="FH26" s="4"/>
      <c r="FI26" s="14">
        <v>1</v>
      </c>
      <c r="FJ26" s="4"/>
      <c r="FK26" s="14"/>
      <c r="FL26" s="14"/>
      <c r="FM26" s="14">
        <v>1</v>
      </c>
      <c r="FN26" s="4"/>
      <c r="FO26" s="4"/>
      <c r="FP26" s="14">
        <v>1</v>
      </c>
      <c r="FQ26" s="4"/>
      <c r="FR26" s="4"/>
      <c r="FS26" s="14">
        <v>1</v>
      </c>
      <c r="FT26" s="4"/>
      <c r="FU26" s="4"/>
      <c r="FV26" s="14">
        <v>1</v>
      </c>
      <c r="FW26" s="4"/>
      <c r="FX26" s="4"/>
      <c r="FY26" s="14">
        <v>1</v>
      </c>
      <c r="FZ26" s="4"/>
      <c r="GA26" s="14"/>
      <c r="GB26" s="14">
        <v>1</v>
      </c>
      <c r="GC26" s="4"/>
      <c r="GD26" s="14"/>
      <c r="GE26" s="14">
        <v>1</v>
      </c>
      <c r="GF26" s="4"/>
      <c r="GG26" s="14"/>
      <c r="GH26" s="14">
        <v>1</v>
      </c>
      <c r="GI26" s="4"/>
      <c r="GJ26" s="14"/>
      <c r="GK26" s="14">
        <v>1</v>
      </c>
      <c r="GL26" s="4"/>
      <c r="GM26" s="14"/>
      <c r="GN26" s="14">
        <v>1</v>
      </c>
      <c r="GO26" s="4"/>
      <c r="GP26" s="14"/>
      <c r="GQ26" s="14">
        <v>1</v>
      </c>
      <c r="GR26" s="4"/>
      <c r="GS26" s="14"/>
      <c r="GT26" s="4">
        <v>1</v>
      </c>
      <c r="GU26" s="4"/>
      <c r="GV26" s="14"/>
      <c r="GW26" s="14">
        <v>1</v>
      </c>
      <c r="GX26" s="4"/>
      <c r="GY26" s="14"/>
      <c r="GZ26" s="14">
        <v>1</v>
      </c>
      <c r="HA26" s="4"/>
      <c r="HB26" s="14"/>
      <c r="HC26" s="14">
        <v>1</v>
      </c>
      <c r="HD26" s="4"/>
      <c r="HE26" s="14"/>
      <c r="HF26" s="14">
        <v>1</v>
      </c>
      <c r="HG26" s="4"/>
      <c r="HH26" s="14"/>
      <c r="HI26" s="14">
        <v>1</v>
      </c>
      <c r="HJ26" s="4"/>
      <c r="HK26" s="14"/>
      <c r="HL26" s="14">
        <v>1</v>
      </c>
      <c r="HM26" s="4"/>
      <c r="HN26" s="4"/>
      <c r="HO26" s="14">
        <v>1</v>
      </c>
      <c r="HP26" s="4"/>
      <c r="HQ26" s="4"/>
      <c r="HR26" s="14">
        <v>1</v>
      </c>
      <c r="HS26" s="4"/>
      <c r="HT26" s="4"/>
      <c r="HU26" s="14">
        <v>1</v>
      </c>
      <c r="HV26" s="4"/>
      <c r="HW26" s="14"/>
      <c r="HX26" s="14"/>
      <c r="HY26" s="4">
        <v>1</v>
      </c>
      <c r="HZ26" s="14"/>
      <c r="IA26" s="4">
        <v>1</v>
      </c>
      <c r="IB26" s="4"/>
      <c r="IC26" s="14"/>
      <c r="ID26" s="4">
        <v>1</v>
      </c>
      <c r="IE26" s="4"/>
      <c r="IF26" s="4"/>
      <c r="IG26" s="14"/>
      <c r="IH26" s="4">
        <v>1</v>
      </c>
      <c r="II26" s="4"/>
      <c r="IJ26" s="14"/>
      <c r="IK26" s="4">
        <v>1</v>
      </c>
      <c r="IL26" s="14"/>
      <c r="IM26" s="4">
        <v>1</v>
      </c>
      <c r="IN26" s="4"/>
      <c r="IO26" s="4"/>
      <c r="IP26" s="14">
        <v>1</v>
      </c>
      <c r="IQ26" s="4"/>
      <c r="IR26" s="4"/>
      <c r="IS26" s="14">
        <v>1</v>
      </c>
      <c r="IT26" s="4"/>
      <c r="IU26" s="14"/>
      <c r="IV26" s="4">
        <v>1</v>
      </c>
      <c r="IW26" s="4"/>
      <c r="IX26" s="4"/>
      <c r="IY26" s="14">
        <v>1</v>
      </c>
      <c r="IZ26" s="4"/>
      <c r="JA26" s="4"/>
      <c r="JB26" s="14">
        <v>1</v>
      </c>
      <c r="JC26" s="4"/>
      <c r="JD26" s="14">
        <v>1</v>
      </c>
      <c r="JE26" s="14"/>
      <c r="JF26" s="4"/>
      <c r="JG26" s="14">
        <v>1</v>
      </c>
      <c r="JH26" s="14"/>
      <c r="JI26" s="4"/>
      <c r="JJ26" s="14">
        <v>1</v>
      </c>
      <c r="JK26" s="14"/>
      <c r="JL26" s="4"/>
      <c r="JM26" s="14">
        <v>1</v>
      </c>
      <c r="JN26" s="4"/>
      <c r="JO26" s="14"/>
      <c r="JP26" s="14"/>
      <c r="JQ26" s="14">
        <v>1</v>
      </c>
      <c r="JR26" s="4"/>
      <c r="JS26" s="4"/>
      <c r="JT26" s="14">
        <v>1</v>
      </c>
      <c r="JU26" s="4"/>
      <c r="JV26" s="4"/>
      <c r="JW26" s="14">
        <v>1</v>
      </c>
      <c r="JX26" s="4"/>
      <c r="JY26" s="4"/>
      <c r="JZ26" s="14">
        <v>1</v>
      </c>
      <c r="KA26" s="4"/>
      <c r="KB26" s="4"/>
      <c r="KC26" s="14">
        <v>1</v>
      </c>
      <c r="KD26" s="4"/>
      <c r="KE26" s="14"/>
      <c r="KF26" s="14">
        <v>1</v>
      </c>
      <c r="KG26" s="4"/>
      <c r="KH26" s="14"/>
      <c r="KI26" s="14">
        <v>1</v>
      </c>
      <c r="KJ26" s="4"/>
      <c r="KK26" s="14"/>
      <c r="KL26" s="14">
        <v>1</v>
      </c>
      <c r="KM26" s="4"/>
      <c r="KN26" s="14"/>
      <c r="KO26" s="14">
        <v>1</v>
      </c>
      <c r="KP26" s="4"/>
      <c r="KQ26" s="14"/>
      <c r="KR26" s="14">
        <v>1</v>
      </c>
      <c r="KS26" s="4"/>
      <c r="KT26" s="14"/>
      <c r="KU26" s="14">
        <v>1</v>
      </c>
      <c r="KV26" s="4"/>
      <c r="KW26" s="14"/>
      <c r="KX26" s="4">
        <v>1</v>
      </c>
      <c r="KY26" s="4"/>
      <c r="KZ26" s="14"/>
      <c r="LA26" s="14">
        <v>1</v>
      </c>
      <c r="LB26" s="4"/>
      <c r="LC26" s="14"/>
      <c r="LD26" s="14">
        <v>1</v>
      </c>
      <c r="LE26" s="4"/>
      <c r="LF26" s="14"/>
      <c r="LG26" s="14">
        <v>1</v>
      </c>
      <c r="LH26" s="4"/>
      <c r="LI26" s="14"/>
      <c r="LJ26" s="14">
        <v>1</v>
      </c>
      <c r="LK26" s="4"/>
      <c r="LL26" s="14"/>
      <c r="LM26" s="14">
        <v>1</v>
      </c>
      <c r="LN26" s="4"/>
      <c r="LO26" s="14"/>
      <c r="LP26" s="14">
        <v>1</v>
      </c>
      <c r="LQ26" s="4"/>
      <c r="LR26" s="4"/>
      <c r="LS26" s="14">
        <v>1</v>
      </c>
      <c r="LT26" s="4"/>
      <c r="LU26" s="4"/>
      <c r="LV26" s="14">
        <v>1</v>
      </c>
      <c r="LW26" s="4"/>
      <c r="LX26" s="4"/>
      <c r="LY26" s="14">
        <v>1</v>
      </c>
      <c r="LZ26" s="4"/>
      <c r="MA26" s="14"/>
      <c r="MB26" s="14"/>
      <c r="MC26" s="4">
        <v>1</v>
      </c>
      <c r="MD26" s="14">
        <v>1</v>
      </c>
      <c r="ME26" s="4"/>
      <c r="MF26" s="4"/>
      <c r="MG26" s="14"/>
      <c r="MH26" s="4">
        <v>1</v>
      </c>
      <c r="MI26" s="4"/>
      <c r="MJ26" s="4"/>
      <c r="MK26" s="14"/>
      <c r="ML26" s="4">
        <v>1</v>
      </c>
      <c r="MM26" s="4"/>
      <c r="MN26" s="14"/>
      <c r="MO26" s="4">
        <v>1</v>
      </c>
      <c r="MP26" s="14"/>
      <c r="MQ26" s="4">
        <v>1</v>
      </c>
      <c r="MR26" s="4"/>
      <c r="MS26" s="4"/>
      <c r="MT26" s="14">
        <v>1</v>
      </c>
      <c r="MU26" s="4"/>
      <c r="MV26" s="4"/>
      <c r="MW26" s="14">
        <v>1</v>
      </c>
      <c r="MX26" s="4"/>
      <c r="MY26" s="14"/>
      <c r="MZ26" s="4">
        <v>1</v>
      </c>
      <c r="NA26" s="4"/>
      <c r="NB26" s="4"/>
      <c r="NC26" s="14">
        <v>1</v>
      </c>
      <c r="ND26" s="4"/>
      <c r="NE26" s="4"/>
      <c r="NF26" s="14">
        <v>1</v>
      </c>
      <c r="NG26" s="4"/>
      <c r="NH26" s="14">
        <v>1</v>
      </c>
      <c r="NI26" s="14"/>
      <c r="NJ26" s="4"/>
      <c r="NK26" s="14">
        <v>1</v>
      </c>
      <c r="NL26" s="14"/>
      <c r="NM26" s="4"/>
      <c r="NN26" s="14">
        <v>1</v>
      </c>
      <c r="NO26" s="14"/>
      <c r="NP26" s="4"/>
      <c r="NQ26" s="14">
        <v>1</v>
      </c>
      <c r="NR26" s="4"/>
      <c r="NS26" s="14"/>
      <c r="NT26" s="14"/>
      <c r="NU26" s="14">
        <v>1</v>
      </c>
      <c r="NV26" s="4"/>
      <c r="NW26" s="4"/>
      <c r="NX26" s="14">
        <v>1</v>
      </c>
      <c r="NY26" s="4"/>
      <c r="NZ26" s="4"/>
      <c r="OA26" s="14">
        <v>1</v>
      </c>
      <c r="OB26" s="4"/>
      <c r="OC26" s="4"/>
      <c r="OD26" s="14">
        <v>1</v>
      </c>
      <c r="OE26" s="4"/>
      <c r="OF26" s="4"/>
      <c r="OG26" s="14">
        <v>1</v>
      </c>
      <c r="OH26" s="4"/>
      <c r="OI26" s="14"/>
      <c r="OJ26" s="14">
        <v>1</v>
      </c>
      <c r="OK26" s="4"/>
      <c r="OL26" s="14"/>
      <c r="OM26" s="14">
        <v>1</v>
      </c>
      <c r="ON26" s="4"/>
      <c r="OO26" s="14"/>
      <c r="OP26" s="14">
        <v>1</v>
      </c>
      <c r="OQ26" s="4"/>
      <c r="OR26" s="14"/>
      <c r="OS26" s="14">
        <v>1</v>
      </c>
      <c r="OT26" s="4"/>
      <c r="OU26" s="14"/>
      <c r="OV26" s="14">
        <v>1</v>
      </c>
      <c r="OW26" s="4"/>
      <c r="OX26" s="14"/>
      <c r="OY26" s="14">
        <v>1</v>
      </c>
      <c r="OZ26" s="4"/>
      <c r="PA26" s="14"/>
      <c r="PB26" s="4">
        <v>1</v>
      </c>
      <c r="PC26" s="4"/>
      <c r="PD26" s="14"/>
      <c r="PE26" s="14">
        <v>1</v>
      </c>
      <c r="PF26" s="4"/>
      <c r="PG26" s="14"/>
      <c r="PH26" s="14">
        <v>1</v>
      </c>
      <c r="PI26" s="4"/>
      <c r="PJ26" s="14"/>
      <c r="PK26" s="14">
        <v>1</v>
      </c>
      <c r="PL26" s="4"/>
      <c r="PM26" s="14"/>
      <c r="PN26" s="14">
        <v>1</v>
      </c>
      <c r="PO26" s="4"/>
      <c r="PP26" s="14"/>
      <c r="PQ26" s="14">
        <v>1</v>
      </c>
      <c r="PR26" s="4"/>
      <c r="PS26" s="14"/>
      <c r="PT26" s="14">
        <v>1</v>
      </c>
      <c r="PU26" s="4"/>
      <c r="PV26" s="4"/>
      <c r="PW26" s="14">
        <v>1</v>
      </c>
      <c r="PX26" s="4"/>
      <c r="PY26" s="4"/>
      <c r="PZ26" s="14">
        <v>1</v>
      </c>
      <c r="QA26" s="4"/>
      <c r="QB26" s="4"/>
      <c r="QC26" s="14">
        <v>1</v>
      </c>
      <c r="QD26" s="4"/>
      <c r="QE26" s="14"/>
      <c r="QF26" s="14"/>
      <c r="QG26" s="4">
        <v>1</v>
      </c>
      <c r="QH26" s="14"/>
      <c r="QI26" s="4">
        <v>1</v>
      </c>
      <c r="QJ26" s="4"/>
      <c r="QK26" s="14"/>
      <c r="QL26" s="4">
        <v>1</v>
      </c>
      <c r="QM26" s="4"/>
      <c r="QN26" s="4"/>
      <c r="QO26" s="14"/>
      <c r="QP26" s="4">
        <v>1</v>
      </c>
      <c r="QQ26" s="4"/>
      <c r="QR26" s="14"/>
      <c r="QS26" s="4">
        <v>1</v>
      </c>
      <c r="QT26" s="14"/>
      <c r="QU26" s="4">
        <v>1</v>
      </c>
      <c r="QV26" s="4"/>
      <c r="QW26" s="4"/>
      <c r="QX26" s="14">
        <v>1</v>
      </c>
      <c r="QY26" s="4"/>
      <c r="QZ26" s="4"/>
      <c r="RA26" s="14">
        <v>1</v>
      </c>
      <c r="RB26" s="4"/>
      <c r="RC26" s="14"/>
      <c r="RD26" s="4">
        <v>1</v>
      </c>
      <c r="RE26" s="4"/>
      <c r="RF26" s="4"/>
      <c r="RG26" s="14">
        <v>1</v>
      </c>
      <c r="RH26" s="4"/>
      <c r="RI26" s="4"/>
      <c r="RJ26" s="14">
        <v>1</v>
      </c>
      <c r="RK26" s="4"/>
      <c r="RL26" s="14">
        <v>1</v>
      </c>
      <c r="RM26" s="14"/>
      <c r="RN26" s="4"/>
      <c r="RO26" s="14">
        <v>1</v>
      </c>
      <c r="RP26" s="14"/>
      <c r="RQ26" s="4"/>
      <c r="RR26" s="14">
        <v>1</v>
      </c>
      <c r="RS26" s="14"/>
      <c r="RT26" s="4"/>
      <c r="RU26" s="14">
        <v>1</v>
      </c>
      <c r="RV26" s="4"/>
      <c r="RW26" s="14"/>
      <c r="RX26" s="14"/>
      <c r="RY26" s="14">
        <v>1</v>
      </c>
      <c r="RZ26" s="4"/>
      <c r="SA26" s="4"/>
      <c r="SB26" s="14">
        <v>1</v>
      </c>
      <c r="SC26" s="4"/>
      <c r="SD26" s="4"/>
      <c r="SE26" s="14">
        <v>1</v>
      </c>
      <c r="SF26" s="4"/>
      <c r="SG26" s="4"/>
      <c r="SH26" s="14">
        <v>1</v>
      </c>
      <c r="SI26" s="4"/>
      <c r="SJ26" s="4"/>
      <c r="SK26" s="14">
        <v>1</v>
      </c>
      <c r="SL26" s="4"/>
      <c r="SM26" s="14"/>
      <c r="SN26" s="14">
        <v>1</v>
      </c>
      <c r="SO26" s="4"/>
      <c r="SP26" s="14"/>
      <c r="SQ26" s="14">
        <v>1</v>
      </c>
      <c r="SR26" s="4"/>
      <c r="SS26" s="14"/>
      <c r="ST26" s="14">
        <v>1</v>
      </c>
      <c r="SU26" s="4"/>
      <c r="SV26" s="14"/>
      <c r="SW26" s="14">
        <v>1</v>
      </c>
      <c r="SX26" s="4"/>
      <c r="SY26" s="14"/>
      <c r="SZ26" s="14">
        <v>1</v>
      </c>
      <c r="TA26" s="4"/>
      <c r="TB26" s="14"/>
      <c r="TC26" s="14">
        <v>1</v>
      </c>
      <c r="TD26" s="4"/>
      <c r="TE26" s="14"/>
      <c r="TF26" s="4">
        <v>1</v>
      </c>
      <c r="TG26" s="4"/>
      <c r="TH26" s="14"/>
      <c r="TI26" s="14">
        <v>1</v>
      </c>
      <c r="TJ26" s="4"/>
      <c r="TK26" s="14"/>
      <c r="TL26" s="14">
        <v>1</v>
      </c>
      <c r="TM26" s="4"/>
      <c r="TN26" s="14"/>
      <c r="TO26" s="14">
        <v>1</v>
      </c>
      <c r="TP26" s="4"/>
      <c r="TQ26" s="14"/>
      <c r="TR26" s="14">
        <v>1</v>
      </c>
      <c r="TS26" s="4"/>
      <c r="TT26" s="14"/>
      <c r="TU26" s="14">
        <v>1</v>
      </c>
      <c r="TV26" s="4"/>
      <c r="TW26" s="14"/>
      <c r="TX26" s="14">
        <v>1</v>
      </c>
      <c r="TY26" s="4"/>
      <c r="TZ26" s="4"/>
      <c r="UA26" s="14">
        <v>1</v>
      </c>
      <c r="UB26" s="4"/>
      <c r="UC26" s="4"/>
      <c r="UD26" s="14">
        <v>1</v>
      </c>
      <c r="UE26" s="4"/>
      <c r="UF26" s="4"/>
      <c r="UG26" s="14">
        <v>1</v>
      </c>
      <c r="UH26" s="4"/>
      <c r="UI26" s="14"/>
      <c r="UJ26" s="14"/>
      <c r="UK26" s="4">
        <v>1</v>
      </c>
      <c r="UL26" s="14"/>
      <c r="UM26" s="4">
        <v>1</v>
      </c>
      <c r="UN26" s="4"/>
      <c r="UO26" s="14"/>
      <c r="UP26" s="4">
        <v>1</v>
      </c>
      <c r="UQ26" s="4"/>
      <c r="UR26" s="4"/>
      <c r="US26" s="14"/>
      <c r="UT26" s="4">
        <v>1</v>
      </c>
      <c r="UU26" s="4"/>
      <c r="UV26" s="14"/>
      <c r="UW26" s="4">
        <v>1</v>
      </c>
      <c r="UX26" s="14"/>
      <c r="UY26" s="4">
        <v>1</v>
      </c>
      <c r="UZ26" s="4"/>
      <c r="VA26" s="4"/>
      <c r="VB26" s="14">
        <v>1</v>
      </c>
      <c r="VC26" s="4"/>
      <c r="VD26" s="4"/>
      <c r="VE26" s="14">
        <v>1</v>
      </c>
      <c r="VF26" s="4"/>
      <c r="VG26" s="14"/>
      <c r="VH26" s="4">
        <v>1</v>
      </c>
      <c r="VI26" s="4"/>
      <c r="VJ26" s="4"/>
      <c r="VK26" s="14">
        <v>1</v>
      </c>
      <c r="VL26" s="4"/>
      <c r="VM26" s="4"/>
      <c r="VN26" s="14">
        <v>1</v>
      </c>
      <c r="VO26" s="4"/>
      <c r="VP26" s="14">
        <v>1</v>
      </c>
      <c r="VQ26" s="14"/>
      <c r="VR26" s="4"/>
      <c r="VS26" s="14">
        <v>1</v>
      </c>
      <c r="VT26" s="14"/>
      <c r="VU26" s="4"/>
      <c r="VV26" s="14">
        <v>1</v>
      </c>
      <c r="VW26" s="14"/>
      <c r="VX26" s="4"/>
      <c r="VY26" s="14">
        <v>1</v>
      </c>
      <c r="VZ26" s="4"/>
      <c r="WA26" s="14"/>
      <c r="WB26" s="14"/>
      <c r="WC26" s="14">
        <v>1</v>
      </c>
      <c r="WD26" s="4"/>
      <c r="WE26" s="4"/>
      <c r="WF26" s="14">
        <v>1</v>
      </c>
      <c r="WG26" s="4"/>
      <c r="WH26" s="4"/>
      <c r="WI26" s="14">
        <v>1</v>
      </c>
      <c r="WJ26" s="4"/>
      <c r="WK26" s="4"/>
      <c r="WL26" s="14">
        <v>1</v>
      </c>
      <c r="WM26" s="4"/>
      <c r="WN26" s="4"/>
      <c r="WO26" s="14">
        <v>1</v>
      </c>
      <c r="WP26" s="4"/>
      <c r="WQ26" s="14"/>
      <c r="WR26" s="14">
        <v>1</v>
      </c>
      <c r="WS26" s="4"/>
      <c r="WT26" s="14"/>
      <c r="WU26" s="14">
        <v>1</v>
      </c>
      <c r="WV26" s="4"/>
      <c r="WW26" s="14"/>
      <c r="WX26" s="14">
        <v>1</v>
      </c>
      <c r="WY26" s="4"/>
      <c r="WZ26" s="14"/>
      <c r="XA26" s="14">
        <v>1</v>
      </c>
      <c r="XB26" s="4"/>
      <c r="XC26" s="14"/>
      <c r="XD26" s="14">
        <v>1</v>
      </c>
      <c r="XE26" s="4"/>
      <c r="XF26" s="14"/>
      <c r="XG26" s="14">
        <v>1</v>
      </c>
      <c r="XH26" s="4"/>
      <c r="XI26" s="14"/>
      <c r="XJ26" s="4">
        <v>1</v>
      </c>
      <c r="XK26" s="4"/>
      <c r="XL26" s="14"/>
      <c r="XM26" s="14">
        <v>1</v>
      </c>
      <c r="XN26" s="4"/>
      <c r="XO26" s="14"/>
      <c r="XP26" s="14">
        <v>1</v>
      </c>
      <c r="XQ26" s="4"/>
      <c r="XR26" s="14"/>
      <c r="XS26" s="14">
        <v>1</v>
      </c>
      <c r="XT26" s="4"/>
      <c r="XU26" s="14"/>
      <c r="XV26" s="14">
        <v>1</v>
      </c>
      <c r="XW26" s="4"/>
      <c r="XX26" s="14"/>
      <c r="XY26" s="14">
        <v>1</v>
      </c>
      <c r="XZ26" s="4"/>
      <c r="YA26" s="14"/>
      <c r="YB26" s="14">
        <v>1</v>
      </c>
      <c r="YC26" s="4"/>
      <c r="YD26" s="4"/>
      <c r="YE26" s="14">
        <v>1</v>
      </c>
      <c r="YF26" s="4"/>
      <c r="YG26" s="4"/>
      <c r="YH26" s="14">
        <v>1</v>
      </c>
      <c r="YI26" s="4"/>
      <c r="YJ26" s="4"/>
      <c r="YK26" s="14">
        <v>1</v>
      </c>
      <c r="YL26" s="4"/>
      <c r="YM26" s="14"/>
      <c r="YN26" s="14"/>
      <c r="YO26" s="4">
        <v>1</v>
      </c>
      <c r="YP26" s="14"/>
      <c r="YQ26" s="4">
        <v>1</v>
      </c>
      <c r="YR26" s="4"/>
      <c r="YS26" s="14"/>
      <c r="YT26" s="4">
        <v>1</v>
      </c>
      <c r="YU26" s="4"/>
      <c r="YV26" s="4"/>
      <c r="YW26" s="14"/>
      <c r="YX26" s="4">
        <v>1</v>
      </c>
      <c r="YY26" s="4"/>
      <c r="YZ26" s="14"/>
      <c r="ZA26" s="4">
        <v>1</v>
      </c>
      <c r="ZB26" s="14"/>
      <c r="ZC26" s="4">
        <v>1</v>
      </c>
      <c r="ZD26" s="4"/>
      <c r="ZE26" s="4"/>
      <c r="ZF26" s="14">
        <v>1</v>
      </c>
      <c r="ZG26" s="4"/>
      <c r="ZH26" s="4"/>
      <c r="ZI26" s="14">
        <v>1</v>
      </c>
      <c r="ZJ26" s="4"/>
      <c r="ZK26" s="14"/>
      <c r="ZL26" s="4">
        <v>1</v>
      </c>
      <c r="ZM26" s="4"/>
      <c r="ZN26" s="4"/>
      <c r="ZO26" s="14">
        <v>1</v>
      </c>
      <c r="ZP26" s="4"/>
      <c r="ZQ26" s="4"/>
      <c r="ZR26" s="14">
        <v>1</v>
      </c>
      <c r="ZS26" s="4"/>
      <c r="ZT26" s="14">
        <v>1</v>
      </c>
      <c r="ZU26" s="14"/>
      <c r="ZV26" s="4"/>
      <c r="ZW26" s="14">
        <v>1</v>
      </c>
      <c r="ZX26" s="14"/>
      <c r="ZY26" s="4"/>
      <c r="ZZ26" s="14">
        <v>1</v>
      </c>
      <c r="AAA26" s="14"/>
      <c r="AAB26" s="4"/>
      <c r="AAC26" s="14">
        <v>1</v>
      </c>
      <c r="AAD26" s="4"/>
      <c r="AAE26" s="14"/>
    </row>
    <row r="27" spans="1:707" ht="19.5" thickBot="1" x14ac:dyDescent="0.3">
      <c r="A27" s="60">
        <v>14</v>
      </c>
      <c r="B27" s="62" t="s">
        <v>3261</v>
      </c>
      <c r="C27" s="14"/>
      <c r="D27" s="14">
        <v>1</v>
      </c>
      <c r="E27" s="4"/>
      <c r="F27" s="4"/>
      <c r="G27" s="14">
        <v>1</v>
      </c>
      <c r="H27" s="4"/>
      <c r="I27" s="4"/>
      <c r="J27" s="14">
        <v>1</v>
      </c>
      <c r="K27" s="4"/>
      <c r="L27" s="4"/>
      <c r="M27" s="14">
        <v>1</v>
      </c>
      <c r="N27" s="4"/>
      <c r="O27" s="14"/>
      <c r="P27" s="14">
        <v>1</v>
      </c>
      <c r="Q27" s="4"/>
      <c r="R27" s="14">
        <v>1</v>
      </c>
      <c r="S27" s="4"/>
      <c r="T27" s="4"/>
      <c r="U27" s="14">
        <v>1</v>
      </c>
      <c r="V27" s="4"/>
      <c r="W27" s="4"/>
      <c r="X27" s="4">
        <v>1</v>
      </c>
      <c r="Y27" s="14"/>
      <c r="Z27" s="4"/>
      <c r="AA27" s="4">
        <v>1</v>
      </c>
      <c r="AB27" s="14"/>
      <c r="AC27" s="4"/>
      <c r="AD27" s="14">
        <v>1</v>
      </c>
      <c r="AE27" s="4"/>
      <c r="AF27" s="4"/>
      <c r="AG27" s="4"/>
      <c r="AH27" s="14">
        <v>1</v>
      </c>
      <c r="AI27" s="4"/>
      <c r="AJ27" s="4"/>
      <c r="AK27" s="14">
        <v>1</v>
      </c>
      <c r="AL27" s="4"/>
      <c r="AM27" s="14">
        <v>1</v>
      </c>
      <c r="AN27" s="4"/>
      <c r="AO27" s="4"/>
      <c r="AP27" s="4"/>
      <c r="AQ27" s="14">
        <v>1</v>
      </c>
      <c r="AR27" s="4"/>
      <c r="AS27" s="4"/>
      <c r="AT27" s="14">
        <v>1</v>
      </c>
      <c r="AU27" s="4"/>
      <c r="AV27" s="14">
        <v>1</v>
      </c>
      <c r="AW27" s="14"/>
      <c r="AX27" s="4"/>
      <c r="AY27" s="14">
        <v>1</v>
      </c>
      <c r="AZ27" s="14"/>
      <c r="BA27" s="4"/>
      <c r="BB27" s="14">
        <v>1</v>
      </c>
      <c r="BC27" s="14"/>
      <c r="BD27" s="4"/>
      <c r="BE27" s="14"/>
      <c r="BF27" s="4">
        <v>1</v>
      </c>
      <c r="BG27" s="14"/>
      <c r="BH27" s="14"/>
      <c r="BI27" s="14">
        <v>1</v>
      </c>
      <c r="BJ27" s="4"/>
      <c r="BK27" s="4"/>
      <c r="BL27" s="14">
        <v>1</v>
      </c>
      <c r="BM27" s="4"/>
      <c r="BN27" s="4"/>
      <c r="BO27" s="14">
        <v>1</v>
      </c>
      <c r="BP27" s="4"/>
      <c r="BQ27" s="4"/>
      <c r="BR27" s="14">
        <v>1</v>
      </c>
      <c r="BS27" s="4"/>
      <c r="BT27" s="4"/>
      <c r="BU27" s="14">
        <v>1</v>
      </c>
      <c r="BV27" s="4"/>
      <c r="BW27" s="14"/>
      <c r="BX27" s="14">
        <v>1</v>
      </c>
      <c r="BY27" s="4"/>
      <c r="BZ27" s="14"/>
      <c r="CA27" s="14">
        <v>1</v>
      </c>
      <c r="CB27" s="4"/>
      <c r="CC27" s="14"/>
      <c r="CD27" s="14">
        <v>1</v>
      </c>
      <c r="CE27" s="4"/>
      <c r="CF27" s="14"/>
      <c r="CG27" s="14">
        <v>1</v>
      </c>
      <c r="CH27" s="4"/>
      <c r="CI27" s="14"/>
      <c r="CJ27" s="14">
        <v>1</v>
      </c>
      <c r="CK27" s="4"/>
      <c r="CL27" s="14"/>
      <c r="CM27" s="14">
        <v>1</v>
      </c>
      <c r="CN27" s="4"/>
      <c r="CO27" s="14">
        <v>1</v>
      </c>
      <c r="CP27" s="4"/>
      <c r="CQ27" s="4"/>
      <c r="CR27" s="14"/>
      <c r="CS27" s="14">
        <v>1</v>
      </c>
      <c r="CT27" s="4"/>
      <c r="CU27" s="14"/>
      <c r="CV27" s="14">
        <v>1</v>
      </c>
      <c r="CW27" s="4"/>
      <c r="CX27" s="14"/>
      <c r="CY27" s="14">
        <v>1</v>
      </c>
      <c r="CZ27" s="4"/>
      <c r="DA27" s="14"/>
      <c r="DB27" s="14">
        <v>1</v>
      </c>
      <c r="DC27" s="4"/>
      <c r="DD27" s="14"/>
      <c r="DE27" s="14">
        <v>1</v>
      </c>
      <c r="DF27" s="4"/>
      <c r="DG27" s="14"/>
      <c r="DH27" s="14">
        <v>1</v>
      </c>
      <c r="DI27" s="4"/>
      <c r="DJ27" s="4"/>
      <c r="DK27" s="14">
        <v>1</v>
      </c>
      <c r="DL27" s="4"/>
      <c r="DM27" s="4"/>
      <c r="DN27" s="14">
        <v>1</v>
      </c>
      <c r="DO27" s="4"/>
      <c r="DP27" s="4"/>
      <c r="DQ27" s="14">
        <v>1</v>
      </c>
      <c r="DR27" s="4"/>
      <c r="DS27" s="14"/>
      <c r="DT27" s="14">
        <v>1</v>
      </c>
      <c r="DU27" s="4"/>
      <c r="DV27" s="14">
        <v>1</v>
      </c>
      <c r="DW27" s="4"/>
      <c r="DX27" s="4"/>
      <c r="DY27" s="14">
        <v>1</v>
      </c>
      <c r="DZ27" s="4"/>
      <c r="EA27" s="4"/>
      <c r="EB27" s="4">
        <v>1</v>
      </c>
      <c r="EC27" s="14"/>
      <c r="ED27" s="4"/>
      <c r="EE27" s="4">
        <v>1</v>
      </c>
      <c r="EF27" s="14"/>
      <c r="EG27" s="4"/>
      <c r="EH27" s="14">
        <v>1</v>
      </c>
      <c r="EI27" s="4"/>
      <c r="EJ27" s="4"/>
      <c r="EK27" s="4"/>
      <c r="EL27" s="14">
        <v>1</v>
      </c>
      <c r="EM27" s="4"/>
      <c r="EN27" s="4"/>
      <c r="EO27" s="14">
        <v>1</v>
      </c>
      <c r="EP27" s="4"/>
      <c r="EQ27" s="14">
        <v>1</v>
      </c>
      <c r="ER27" s="4"/>
      <c r="ES27" s="4"/>
      <c r="ET27" s="4"/>
      <c r="EU27" s="14">
        <v>1</v>
      </c>
      <c r="EV27" s="4"/>
      <c r="EW27" s="4"/>
      <c r="EX27" s="14">
        <v>1</v>
      </c>
      <c r="EY27" s="4"/>
      <c r="EZ27" s="14">
        <v>1</v>
      </c>
      <c r="FA27" s="14"/>
      <c r="FB27" s="4"/>
      <c r="FC27" s="14">
        <v>1</v>
      </c>
      <c r="FD27" s="14"/>
      <c r="FE27" s="4"/>
      <c r="FF27" s="14">
        <v>1</v>
      </c>
      <c r="FG27" s="14"/>
      <c r="FH27" s="4"/>
      <c r="FI27" s="14"/>
      <c r="FJ27" s="4">
        <v>1</v>
      </c>
      <c r="FK27" s="14"/>
      <c r="FL27" s="14"/>
      <c r="FM27" s="14">
        <v>1</v>
      </c>
      <c r="FN27" s="4"/>
      <c r="FO27" s="4"/>
      <c r="FP27" s="14">
        <v>1</v>
      </c>
      <c r="FQ27" s="4"/>
      <c r="FR27" s="4"/>
      <c r="FS27" s="14">
        <v>1</v>
      </c>
      <c r="FT27" s="4"/>
      <c r="FU27" s="4"/>
      <c r="FV27" s="14">
        <v>1</v>
      </c>
      <c r="FW27" s="4"/>
      <c r="FX27" s="4"/>
      <c r="FY27" s="14">
        <v>1</v>
      </c>
      <c r="FZ27" s="4"/>
      <c r="GA27" s="14"/>
      <c r="GB27" s="14">
        <v>1</v>
      </c>
      <c r="GC27" s="4"/>
      <c r="GD27" s="14"/>
      <c r="GE27" s="14">
        <v>1</v>
      </c>
      <c r="GF27" s="4"/>
      <c r="GG27" s="14"/>
      <c r="GH27" s="14">
        <v>1</v>
      </c>
      <c r="GI27" s="4"/>
      <c r="GJ27" s="14"/>
      <c r="GK27" s="14">
        <v>1</v>
      </c>
      <c r="GL27" s="4"/>
      <c r="GM27" s="14"/>
      <c r="GN27" s="14">
        <v>1</v>
      </c>
      <c r="GO27" s="4"/>
      <c r="GP27" s="14"/>
      <c r="GQ27" s="14">
        <v>1</v>
      </c>
      <c r="GR27" s="4"/>
      <c r="GS27" s="14">
        <v>1</v>
      </c>
      <c r="GT27" s="4"/>
      <c r="GU27" s="4"/>
      <c r="GV27" s="14"/>
      <c r="GW27" s="14">
        <v>1</v>
      </c>
      <c r="GX27" s="4"/>
      <c r="GY27" s="14"/>
      <c r="GZ27" s="14">
        <v>1</v>
      </c>
      <c r="HA27" s="4"/>
      <c r="HB27" s="14"/>
      <c r="HC27" s="14">
        <v>1</v>
      </c>
      <c r="HD27" s="4"/>
      <c r="HE27" s="14"/>
      <c r="HF27" s="14">
        <v>1</v>
      </c>
      <c r="HG27" s="4"/>
      <c r="HH27" s="14"/>
      <c r="HI27" s="14">
        <v>1</v>
      </c>
      <c r="HJ27" s="4"/>
      <c r="HK27" s="14"/>
      <c r="HL27" s="14">
        <v>1</v>
      </c>
      <c r="HM27" s="4"/>
      <c r="HN27" s="4"/>
      <c r="HO27" s="14">
        <v>1</v>
      </c>
      <c r="HP27" s="4"/>
      <c r="HQ27" s="4"/>
      <c r="HR27" s="14">
        <v>1</v>
      </c>
      <c r="HS27" s="4"/>
      <c r="HT27" s="4"/>
      <c r="HU27" s="14">
        <v>1</v>
      </c>
      <c r="HV27" s="4"/>
      <c r="HW27" s="14"/>
      <c r="HX27" s="14">
        <v>1</v>
      </c>
      <c r="HY27" s="4"/>
      <c r="HZ27" s="14">
        <v>1</v>
      </c>
      <c r="IA27" s="4"/>
      <c r="IB27" s="4"/>
      <c r="IC27" s="14">
        <v>1</v>
      </c>
      <c r="ID27" s="4"/>
      <c r="IE27" s="4"/>
      <c r="IF27" s="4">
        <v>1</v>
      </c>
      <c r="IG27" s="14"/>
      <c r="IH27" s="4"/>
      <c r="II27" s="4">
        <v>1</v>
      </c>
      <c r="IJ27" s="14"/>
      <c r="IK27" s="4"/>
      <c r="IL27" s="14">
        <v>1</v>
      </c>
      <c r="IM27" s="4"/>
      <c r="IN27" s="4"/>
      <c r="IO27" s="4"/>
      <c r="IP27" s="14">
        <v>1</v>
      </c>
      <c r="IQ27" s="4"/>
      <c r="IR27" s="4"/>
      <c r="IS27" s="14">
        <v>1</v>
      </c>
      <c r="IT27" s="4"/>
      <c r="IU27" s="14">
        <v>1</v>
      </c>
      <c r="IV27" s="4"/>
      <c r="IW27" s="4"/>
      <c r="IX27" s="4"/>
      <c r="IY27" s="14">
        <v>1</v>
      </c>
      <c r="IZ27" s="4"/>
      <c r="JA27" s="4"/>
      <c r="JB27" s="14">
        <v>1</v>
      </c>
      <c r="JC27" s="4"/>
      <c r="JD27" s="14">
        <v>1</v>
      </c>
      <c r="JE27" s="14"/>
      <c r="JF27" s="4"/>
      <c r="JG27" s="14">
        <v>1</v>
      </c>
      <c r="JH27" s="14"/>
      <c r="JI27" s="4"/>
      <c r="JJ27" s="14">
        <v>1</v>
      </c>
      <c r="JK27" s="14"/>
      <c r="JL27" s="4"/>
      <c r="JM27" s="14"/>
      <c r="JN27" s="4">
        <v>1</v>
      </c>
      <c r="JO27" s="14"/>
      <c r="JP27" s="14"/>
      <c r="JQ27" s="14">
        <v>1</v>
      </c>
      <c r="JR27" s="4"/>
      <c r="JS27" s="4"/>
      <c r="JT27" s="14">
        <v>1</v>
      </c>
      <c r="JU27" s="4"/>
      <c r="JV27" s="4"/>
      <c r="JW27" s="14">
        <v>1</v>
      </c>
      <c r="JX27" s="4"/>
      <c r="JY27" s="4"/>
      <c r="JZ27" s="14">
        <v>1</v>
      </c>
      <c r="KA27" s="4"/>
      <c r="KB27" s="4"/>
      <c r="KC27" s="14">
        <v>1</v>
      </c>
      <c r="KD27" s="4"/>
      <c r="KE27" s="14"/>
      <c r="KF27" s="14">
        <v>1</v>
      </c>
      <c r="KG27" s="4"/>
      <c r="KH27" s="14"/>
      <c r="KI27" s="14">
        <v>1</v>
      </c>
      <c r="KJ27" s="4"/>
      <c r="KK27" s="14"/>
      <c r="KL27" s="14">
        <v>1</v>
      </c>
      <c r="KM27" s="4"/>
      <c r="KN27" s="14"/>
      <c r="KO27" s="14">
        <v>1</v>
      </c>
      <c r="KP27" s="4"/>
      <c r="KQ27" s="14"/>
      <c r="KR27" s="14">
        <v>1</v>
      </c>
      <c r="KS27" s="4"/>
      <c r="KT27" s="14"/>
      <c r="KU27" s="14">
        <v>1</v>
      </c>
      <c r="KV27" s="4"/>
      <c r="KW27" s="14">
        <v>1</v>
      </c>
      <c r="KX27" s="4"/>
      <c r="KY27" s="4"/>
      <c r="KZ27" s="14"/>
      <c r="LA27" s="14">
        <v>1</v>
      </c>
      <c r="LB27" s="4"/>
      <c r="LC27" s="14"/>
      <c r="LD27" s="14">
        <v>1</v>
      </c>
      <c r="LE27" s="4"/>
      <c r="LF27" s="14"/>
      <c r="LG27" s="14">
        <v>1</v>
      </c>
      <c r="LH27" s="4"/>
      <c r="LI27" s="14"/>
      <c r="LJ27" s="14">
        <v>1</v>
      </c>
      <c r="LK27" s="4"/>
      <c r="LL27" s="14"/>
      <c r="LM27" s="14">
        <v>1</v>
      </c>
      <c r="LN27" s="4"/>
      <c r="LO27" s="14"/>
      <c r="LP27" s="14">
        <v>1</v>
      </c>
      <c r="LQ27" s="4"/>
      <c r="LR27" s="4"/>
      <c r="LS27" s="14">
        <v>1</v>
      </c>
      <c r="LT27" s="4"/>
      <c r="LU27" s="4"/>
      <c r="LV27" s="14">
        <v>1</v>
      </c>
      <c r="LW27" s="4"/>
      <c r="LX27" s="4"/>
      <c r="LY27" s="14">
        <v>1</v>
      </c>
      <c r="LZ27" s="4"/>
      <c r="MA27" s="14"/>
      <c r="MB27" s="14">
        <v>1</v>
      </c>
      <c r="MC27" s="4"/>
      <c r="MD27" s="14">
        <v>1</v>
      </c>
      <c r="ME27" s="4"/>
      <c r="MF27" s="4"/>
      <c r="MG27" s="14">
        <v>1</v>
      </c>
      <c r="MH27" s="4"/>
      <c r="MI27" s="4"/>
      <c r="MJ27" s="4">
        <v>1</v>
      </c>
      <c r="MK27" s="14"/>
      <c r="ML27" s="4"/>
      <c r="MM27" s="4">
        <v>1</v>
      </c>
      <c r="MN27" s="14"/>
      <c r="MO27" s="4"/>
      <c r="MP27" s="14">
        <v>1</v>
      </c>
      <c r="MQ27" s="4"/>
      <c r="MR27" s="4"/>
      <c r="MS27" s="4"/>
      <c r="MT27" s="14">
        <v>1</v>
      </c>
      <c r="MU27" s="4"/>
      <c r="MV27" s="4"/>
      <c r="MW27" s="14">
        <v>1</v>
      </c>
      <c r="MX27" s="4"/>
      <c r="MY27" s="14">
        <v>1</v>
      </c>
      <c r="MZ27" s="4"/>
      <c r="NA27" s="4"/>
      <c r="NB27" s="4"/>
      <c r="NC27" s="14">
        <v>1</v>
      </c>
      <c r="ND27" s="4"/>
      <c r="NE27" s="4"/>
      <c r="NF27" s="14">
        <v>1</v>
      </c>
      <c r="NG27" s="4"/>
      <c r="NH27" s="14">
        <v>1</v>
      </c>
      <c r="NI27" s="14"/>
      <c r="NJ27" s="4"/>
      <c r="NK27" s="14">
        <v>1</v>
      </c>
      <c r="NL27" s="14"/>
      <c r="NM27" s="4"/>
      <c r="NN27" s="14">
        <v>1</v>
      </c>
      <c r="NO27" s="14"/>
      <c r="NP27" s="4"/>
      <c r="NQ27" s="14"/>
      <c r="NR27" s="4">
        <v>1</v>
      </c>
      <c r="NS27" s="14"/>
      <c r="NT27" s="14"/>
      <c r="NU27" s="14">
        <v>1</v>
      </c>
      <c r="NV27" s="4"/>
      <c r="NW27" s="4"/>
      <c r="NX27" s="14">
        <v>1</v>
      </c>
      <c r="NY27" s="4"/>
      <c r="NZ27" s="4"/>
      <c r="OA27" s="14">
        <v>1</v>
      </c>
      <c r="OB27" s="4"/>
      <c r="OC27" s="4"/>
      <c r="OD27" s="14">
        <v>1</v>
      </c>
      <c r="OE27" s="4"/>
      <c r="OF27" s="4"/>
      <c r="OG27" s="14">
        <v>1</v>
      </c>
      <c r="OH27" s="4"/>
      <c r="OI27" s="14"/>
      <c r="OJ27" s="14">
        <v>1</v>
      </c>
      <c r="OK27" s="4"/>
      <c r="OL27" s="14"/>
      <c r="OM27" s="14">
        <v>1</v>
      </c>
      <c r="ON27" s="4"/>
      <c r="OO27" s="14"/>
      <c r="OP27" s="14">
        <v>1</v>
      </c>
      <c r="OQ27" s="4"/>
      <c r="OR27" s="14"/>
      <c r="OS27" s="14">
        <v>1</v>
      </c>
      <c r="OT27" s="4"/>
      <c r="OU27" s="14"/>
      <c r="OV27" s="14">
        <v>1</v>
      </c>
      <c r="OW27" s="4"/>
      <c r="OX27" s="14"/>
      <c r="OY27" s="14">
        <v>1</v>
      </c>
      <c r="OZ27" s="4"/>
      <c r="PA27" s="14">
        <v>1</v>
      </c>
      <c r="PB27" s="4"/>
      <c r="PC27" s="4"/>
      <c r="PD27" s="14"/>
      <c r="PE27" s="14">
        <v>1</v>
      </c>
      <c r="PF27" s="4"/>
      <c r="PG27" s="14"/>
      <c r="PH27" s="14">
        <v>1</v>
      </c>
      <c r="PI27" s="4"/>
      <c r="PJ27" s="14"/>
      <c r="PK27" s="14">
        <v>1</v>
      </c>
      <c r="PL27" s="4"/>
      <c r="PM27" s="14"/>
      <c r="PN27" s="14">
        <v>1</v>
      </c>
      <c r="PO27" s="4"/>
      <c r="PP27" s="14"/>
      <c r="PQ27" s="14">
        <v>1</v>
      </c>
      <c r="PR27" s="4"/>
      <c r="PS27" s="14"/>
      <c r="PT27" s="14">
        <v>1</v>
      </c>
      <c r="PU27" s="4"/>
      <c r="PV27" s="4"/>
      <c r="PW27" s="14">
        <v>1</v>
      </c>
      <c r="PX27" s="4"/>
      <c r="PY27" s="4"/>
      <c r="PZ27" s="14">
        <v>1</v>
      </c>
      <c r="QA27" s="4"/>
      <c r="QB27" s="4"/>
      <c r="QC27" s="14">
        <v>1</v>
      </c>
      <c r="QD27" s="4"/>
      <c r="QE27" s="14"/>
      <c r="QF27" s="14">
        <v>1</v>
      </c>
      <c r="QG27" s="4"/>
      <c r="QH27" s="14">
        <v>1</v>
      </c>
      <c r="QI27" s="4"/>
      <c r="QJ27" s="4"/>
      <c r="QK27" s="14">
        <v>1</v>
      </c>
      <c r="QL27" s="4"/>
      <c r="QM27" s="4"/>
      <c r="QN27" s="4">
        <v>1</v>
      </c>
      <c r="QO27" s="14"/>
      <c r="QP27" s="4"/>
      <c r="QQ27" s="4">
        <v>1</v>
      </c>
      <c r="QR27" s="14"/>
      <c r="QS27" s="4"/>
      <c r="QT27" s="14">
        <v>1</v>
      </c>
      <c r="QU27" s="4"/>
      <c r="QV27" s="4"/>
      <c r="QW27" s="4"/>
      <c r="QX27" s="14">
        <v>1</v>
      </c>
      <c r="QY27" s="4"/>
      <c r="QZ27" s="4"/>
      <c r="RA27" s="14">
        <v>1</v>
      </c>
      <c r="RB27" s="4"/>
      <c r="RC27" s="14">
        <v>1</v>
      </c>
      <c r="RD27" s="4"/>
      <c r="RE27" s="4"/>
      <c r="RF27" s="4"/>
      <c r="RG27" s="14">
        <v>1</v>
      </c>
      <c r="RH27" s="4"/>
      <c r="RI27" s="4"/>
      <c r="RJ27" s="14">
        <v>1</v>
      </c>
      <c r="RK27" s="4"/>
      <c r="RL27" s="14">
        <v>1</v>
      </c>
      <c r="RM27" s="14"/>
      <c r="RN27" s="4"/>
      <c r="RO27" s="14">
        <v>1</v>
      </c>
      <c r="RP27" s="14"/>
      <c r="RQ27" s="4"/>
      <c r="RR27" s="14">
        <v>1</v>
      </c>
      <c r="RS27" s="14"/>
      <c r="RT27" s="4"/>
      <c r="RU27" s="14"/>
      <c r="RV27" s="4">
        <v>1</v>
      </c>
      <c r="RW27" s="14"/>
      <c r="RX27" s="14"/>
      <c r="RY27" s="14">
        <v>1</v>
      </c>
      <c r="RZ27" s="4"/>
      <c r="SA27" s="4"/>
      <c r="SB27" s="14">
        <v>1</v>
      </c>
      <c r="SC27" s="4"/>
      <c r="SD27" s="4"/>
      <c r="SE27" s="14">
        <v>1</v>
      </c>
      <c r="SF27" s="4"/>
      <c r="SG27" s="4"/>
      <c r="SH27" s="14">
        <v>1</v>
      </c>
      <c r="SI27" s="4"/>
      <c r="SJ27" s="4"/>
      <c r="SK27" s="14">
        <v>1</v>
      </c>
      <c r="SL27" s="4"/>
      <c r="SM27" s="14"/>
      <c r="SN27" s="14">
        <v>1</v>
      </c>
      <c r="SO27" s="4"/>
      <c r="SP27" s="14"/>
      <c r="SQ27" s="14">
        <v>1</v>
      </c>
      <c r="SR27" s="4"/>
      <c r="SS27" s="14"/>
      <c r="ST27" s="14">
        <v>1</v>
      </c>
      <c r="SU27" s="4"/>
      <c r="SV27" s="14"/>
      <c r="SW27" s="14">
        <v>1</v>
      </c>
      <c r="SX27" s="4"/>
      <c r="SY27" s="14"/>
      <c r="SZ27" s="14">
        <v>1</v>
      </c>
      <c r="TA27" s="4"/>
      <c r="TB27" s="14"/>
      <c r="TC27" s="14">
        <v>1</v>
      </c>
      <c r="TD27" s="4"/>
      <c r="TE27" s="14">
        <v>1</v>
      </c>
      <c r="TF27" s="4"/>
      <c r="TG27" s="4"/>
      <c r="TH27" s="14"/>
      <c r="TI27" s="14">
        <v>1</v>
      </c>
      <c r="TJ27" s="4"/>
      <c r="TK27" s="14"/>
      <c r="TL27" s="14">
        <v>1</v>
      </c>
      <c r="TM27" s="4"/>
      <c r="TN27" s="14"/>
      <c r="TO27" s="14">
        <v>1</v>
      </c>
      <c r="TP27" s="4"/>
      <c r="TQ27" s="14"/>
      <c r="TR27" s="14">
        <v>1</v>
      </c>
      <c r="TS27" s="4"/>
      <c r="TT27" s="14"/>
      <c r="TU27" s="14">
        <v>1</v>
      </c>
      <c r="TV27" s="4"/>
      <c r="TW27" s="14"/>
      <c r="TX27" s="14">
        <v>1</v>
      </c>
      <c r="TY27" s="4"/>
      <c r="TZ27" s="4"/>
      <c r="UA27" s="14">
        <v>1</v>
      </c>
      <c r="UB27" s="4"/>
      <c r="UC27" s="4"/>
      <c r="UD27" s="14">
        <v>1</v>
      </c>
      <c r="UE27" s="4"/>
      <c r="UF27" s="4"/>
      <c r="UG27" s="14">
        <v>1</v>
      </c>
      <c r="UH27" s="4"/>
      <c r="UI27" s="14"/>
      <c r="UJ27" s="14">
        <v>1</v>
      </c>
      <c r="UK27" s="4"/>
      <c r="UL27" s="14">
        <v>1</v>
      </c>
      <c r="UM27" s="4"/>
      <c r="UN27" s="4"/>
      <c r="UO27" s="14">
        <v>1</v>
      </c>
      <c r="UP27" s="4"/>
      <c r="UQ27" s="4"/>
      <c r="UR27" s="4">
        <v>1</v>
      </c>
      <c r="US27" s="14"/>
      <c r="UT27" s="4"/>
      <c r="UU27" s="4">
        <v>1</v>
      </c>
      <c r="UV27" s="14"/>
      <c r="UW27" s="4"/>
      <c r="UX27" s="14">
        <v>1</v>
      </c>
      <c r="UY27" s="4"/>
      <c r="UZ27" s="4"/>
      <c r="VA27" s="4"/>
      <c r="VB27" s="14">
        <v>1</v>
      </c>
      <c r="VC27" s="4"/>
      <c r="VD27" s="4"/>
      <c r="VE27" s="14">
        <v>1</v>
      </c>
      <c r="VF27" s="4"/>
      <c r="VG27" s="14">
        <v>1</v>
      </c>
      <c r="VH27" s="4"/>
      <c r="VI27" s="4"/>
      <c r="VJ27" s="4"/>
      <c r="VK27" s="14">
        <v>1</v>
      </c>
      <c r="VL27" s="4"/>
      <c r="VM27" s="4"/>
      <c r="VN27" s="14">
        <v>1</v>
      </c>
      <c r="VO27" s="4"/>
      <c r="VP27" s="14">
        <v>1</v>
      </c>
      <c r="VQ27" s="14"/>
      <c r="VR27" s="4"/>
      <c r="VS27" s="14">
        <v>1</v>
      </c>
      <c r="VT27" s="14"/>
      <c r="VU27" s="4"/>
      <c r="VV27" s="14">
        <v>1</v>
      </c>
      <c r="VW27" s="14"/>
      <c r="VX27" s="4"/>
      <c r="VY27" s="14"/>
      <c r="VZ27" s="4">
        <v>1</v>
      </c>
      <c r="WA27" s="14"/>
      <c r="WB27" s="14"/>
      <c r="WC27" s="14">
        <v>1</v>
      </c>
      <c r="WD27" s="4"/>
      <c r="WE27" s="4"/>
      <c r="WF27" s="14">
        <v>1</v>
      </c>
      <c r="WG27" s="4"/>
      <c r="WH27" s="4"/>
      <c r="WI27" s="14">
        <v>1</v>
      </c>
      <c r="WJ27" s="4"/>
      <c r="WK27" s="4"/>
      <c r="WL27" s="14">
        <v>1</v>
      </c>
      <c r="WM27" s="4"/>
      <c r="WN27" s="4"/>
      <c r="WO27" s="14">
        <v>1</v>
      </c>
      <c r="WP27" s="4"/>
      <c r="WQ27" s="14"/>
      <c r="WR27" s="14">
        <v>1</v>
      </c>
      <c r="WS27" s="4"/>
      <c r="WT27" s="14"/>
      <c r="WU27" s="14">
        <v>1</v>
      </c>
      <c r="WV27" s="4"/>
      <c r="WW27" s="14"/>
      <c r="WX27" s="14">
        <v>1</v>
      </c>
      <c r="WY27" s="4"/>
      <c r="WZ27" s="14"/>
      <c r="XA27" s="14">
        <v>1</v>
      </c>
      <c r="XB27" s="4"/>
      <c r="XC27" s="14"/>
      <c r="XD27" s="14">
        <v>1</v>
      </c>
      <c r="XE27" s="4"/>
      <c r="XF27" s="14"/>
      <c r="XG27" s="14">
        <v>1</v>
      </c>
      <c r="XH27" s="4"/>
      <c r="XI27" s="14">
        <v>1</v>
      </c>
      <c r="XJ27" s="4"/>
      <c r="XK27" s="4"/>
      <c r="XL27" s="14"/>
      <c r="XM27" s="14">
        <v>1</v>
      </c>
      <c r="XN27" s="4"/>
      <c r="XO27" s="14"/>
      <c r="XP27" s="14">
        <v>1</v>
      </c>
      <c r="XQ27" s="4"/>
      <c r="XR27" s="14"/>
      <c r="XS27" s="14">
        <v>1</v>
      </c>
      <c r="XT27" s="4"/>
      <c r="XU27" s="14"/>
      <c r="XV27" s="14">
        <v>1</v>
      </c>
      <c r="XW27" s="4"/>
      <c r="XX27" s="14"/>
      <c r="XY27" s="14">
        <v>1</v>
      </c>
      <c r="XZ27" s="4"/>
      <c r="YA27" s="14"/>
      <c r="YB27" s="14">
        <v>1</v>
      </c>
      <c r="YC27" s="4"/>
      <c r="YD27" s="4"/>
      <c r="YE27" s="14">
        <v>1</v>
      </c>
      <c r="YF27" s="4"/>
      <c r="YG27" s="4"/>
      <c r="YH27" s="14">
        <v>1</v>
      </c>
      <c r="YI27" s="4"/>
      <c r="YJ27" s="4"/>
      <c r="YK27" s="14">
        <v>1</v>
      </c>
      <c r="YL27" s="4"/>
      <c r="YM27" s="14"/>
      <c r="YN27" s="14">
        <v>1</v>
      </c>
      <c r="YO27" s="4"/>
      <c r="YP27" s="14">
        <v>1</v>
      </c>
      <c r="YQ27" s="4"/>
      <c r="YR27" s="4"/>
      <c r="YS27" s="14">
        <v>1</v>
      </c>
      <c r="YT27" s="4"/>
      <c r="YU27" s="4"/>
      <c r="YV27" s="4">
        <v>1</v>
      </c>
      <c r="YW27" s="14"/>
      <c r="YX27" s="4"/>
      <c r="YY27" s="4">
        <v>1</v>
      </c>
      <c r="YZ27" s="14"/>
      <c r="ZA27" s="4"/>
      <c r="ZB27" s="14">
        <v>1</v>
      </c>
      <c r="ZC27" s="4"/>
      <c r="ZD27" s="4"/>
      <c r="ZE27" s="4"/>
      <c r="ZF27" s="14">
        <v>1</v>
      </c>
      <c r="ZG27" s="4"/>
      <c r="ZH27" s="4"/>
      <c r="ZI27" s="14">
        <v>1</v>
      </c>
      <c r="ZJ27" s="4"/>
      <c r="ZK27" s="14">
        <v>1</v>
      </c>
      <c r="ZL27" s="4"/>
      <c r="ZM27" s="4"/>
      <c r="ZN27" s="4"/>
      <c r="ZO27" s="14">
        <v>1</v>
      </c>
      <c r="ZP27" s="4"/>
      <c r="ZQ27" s="4"/>
      <c r="ZR27" s="14">
        <v>1</v>
      </c>
      <c r="ZS27" s="4"/>
      <c r="ZT27" s="14">
        <v>1</v>
      </c>
      <c r="ZU27" s="14"/>
      <c r="ZV27" s="4"/>
      <c r="ZW27" s="14">
        <v>1</v>
      </c>
      <c r="ZX27" s="14"/>
      <c r="ZY27" s="4"/>
      <c r="ZZ27" s="14">
        <v>1</v>
      </c>
      <c r="AAA27" s="14"/>
      <c r="AAB27" s="4"/>
      <c r="AAC27" s="14"/>
      <c r="AAD27" s="4">
        <v>1</v>
      </c>
      <c r="AAE27" s="14"/>
    </row>
    <row r="28" spans="1:707" ht="19.5" thickBot="1" x14ac:dyDescent="0.3">
      <c r="A28" s="60">
        <v>15</v>
      </c>
      <c r="B28" s="62" t="s">
        <v>3262</v>
      </c>
      <c r="C28" s="14"/>
      <c r="D28" s="14"/>
      <c r="E28" s="4">
        <v>1</v>
      </c>
      <c r="F28" s="4"/>
      <c r="G28" s="14">
        <v>1</v>
      </c>
      <c r="H28" s="4"/>
      <c r="I28" s="4"/>
      <c r="J28" s="14">
        <v>1</v>
      </c>
      <c r="K28" s="4"/>
      <c r="L28" s="4"/>
      <c r="M28" s="14">
        <v>1</v>
      </c>
      <c r="N28" s="4"/>
      <c r="O28" s="14"/>
      <c r="P28" s="14">
        <v>1</v>
      </c>
      <c r="Q28" s="4"/>
      <c r="R28" s="14">
        <v>1</v>
      </c>
      <c r="S28" s="4"/>
      <c r="T28" s="4"/>
      <c r="U28" s="14">
        <v>1</v>
      </c>
      <c r="V28" s="4"/>
      <c r="W28" s="4"/>
      <c r="X28" s="4">
        <v>1</v>
      </c>
      <c r="Y28" s="14"/>
      <c r="Z28" s="4"/>
      <c r="AA28" s="4">
        <v>1</v>
      </c>
      <c r="AB28" s="14"/>
      <c r="AC28" s="4"/>
      <c r="AD28" s="14">
        <v>1</v>
      </c>
      <c r="AE28" s="4"/>
      <c r="AF28" s="4"/>
      <c r="AG28" s="4"/>
      <c r="AH28" s="14">
        <v>1</v>
      </c>
      <c r="AI28" s="4"/>
      <c r="AJ28" s="4"/>
      <c r="AK28" s="14">
        <v>1</v>
      </c>
      <c r="AL28" s="4"/>
      <c r="AM28" s="14">
        <v>1</v>
      </c>
      <c r="AN28" s="4"/>
      <c r="AO28" s="4"/>
      <c r="AP28" s="4"/>
      <c r="AQ28" s="14">
        <v>1</v>
      </c>
      <c r="AR28" s="4"/>
      <c r="AS28" s="4">
        <v>1</v>
      </c>
      <c r="AT28" s="14"/>
      <c r="AU28" s="4"/>
      <c r="AV28" s="14">
        <v>1</v>
      </c>
      <c r="AW28" s="14"/>
      <c r="AX28" s="4"/>
      <c r="AY28" s="14">
        <v>1</v>
      </c>
      <c r="AZ28" s="14"/>
      <c r="BA28" s="4"/>
      <c r="BB28" s="14">
        <v>1</v>
      </c>
      <c r="BC28" s="14"/>
      <c r="BD28" s="4"/>
      <c r="BE28" s="14">
        <v>1</v>
      </c>
      <c r="BF28" s="4"/>
      <c r="BG28" s="14"/>
      <c r="BH28" s="14"/>
      <c r="BI28" s="14"/>
      <c r="BJ28" s="4">
        <v>1</v>
      </c>
      <c r="BK28" s="4"/>
      <c r="BL28" s="14">
        <v>1</v>
      </c>
      <c r="BM28" s="4"/>
      <c r="BN28" s="4"/>
      <c r="BO28" s="14">
        <v>1</v>
      </c>
      <c r="BP28" s="4"/>
      <c r="BQ28" s="4"/>
      <c r="BR28" s="14">
        <v>1</v>
      </c>
      <c r="BS28" s="4"/>
      <c r="BT28" s="4"/>
      <c r="BU28" s="14">
        <v>1</v>
      </c>
      <c r="BV28" s="4"/>
      <c r="BW28" s="14"/>
      <c r="BX28" s="14"/>
      <c r="BY28" s="4">
        <v>1</v>
      </c>
      <c r="BZ28" s="14"/>
      <c r="CA28" s="14"/>
      <c r="CB28" s="4">
        <v>1</v>
      </c>
      <c r="CC28" s="14"/>
      <c r="CD28" s="14"/>
      <c r="CE28" s="4">
        <v>1</v>
      </c>
      <c r="CF28" s="14"/>
      <c r="CG28" s="14"/>
      <c r="CH28" s="4">
        <v>1</v>
      </c>
      <c r="CI28" s="14"/>
      <c r="CJ28" s="14"/>
      <c r="CK28" s="4">
        <v>1</v>
      </c>
      <c r="CL28" s="14"/>
      <c r="CM28" s="14"/>
      <c r="CN28" s="4">
        <v>1</v>
      </c>
      <c r="CO28" s="14">
        <v>1</v>
      </c>
      <c r="CP28" s="4"/>
      <c r="CQ28" s="4"/>
      <c r="CR28" s="14"/>
      <c r="CS28" s="14"/>
      <c r="CT28" s="4">
        <v>1</v>
      </c>
      <c r="CU28" s="14"/>
      <c r="CV28" s="14"/>
      <c r="CW28" s="4">
        <v>1</v>
      </c>
      <c r="CX28" s="14"/>
      <c r="CY28" s="14"/>
      <c r="CZ28" s="4">
        <v>1</v>
      </c>
      <c r="DA28" s="14"/>
      <c r="DB28" s="14"/>
      <c r="DC28" s="4">
        <v>1</v>
      </c>
      <c r="DD28" s="14"/>
      <c r="DE28" s="14"/>
      <c r="DF28" s="4">
        <v>1</v>
      </c>
      <c r="DG28" s="14"/>
      <c r="DH28" s="14"/>
      <c r="DI28" s="4">
        <v>1</v>
      </c>
      <c r="DJ28" s="4"/>
      <c r="DK28" s="14">
        <v>1</v>
      </c>
      <c r="DL28" s="4"/>
      <c r="DM28" s="4"/>
      <c r="DN28" s="14">
        <v>1</v>
      </c>
      <c r="DO28" s="4"/>
      <c r="DP28" s="4"/>
      <c r="DQ28" s="14">
        <v>1</v>
      </c>
      <c r="DR28" s="4"/>
      <c r="DS28" s="14"/>
      <c r="DT28" s="14">
        <v>1</v>
      </c>
      <c r="DU28" s="4"/>
      <c r="DV28" s="14">
        <v>1</v>
      </c>
      <c r="DW28" s="4"/>
      <c r="DX28" s="4"/>
      <c r="DY28" s="14">
        <v>1</v>
      </c>
      <c r="DZ28" s="4"/>
      <c r="EA28" s="4"/>
      <c r="EB28" s="4">
        <v>1</v>
      </c>
      <c r="EC28" s="14"/>
      <c r="ED28" s="4"/>
      <c r="EE28" s="4">
        <v>1</v>
      </c>
      <c r="EF28" s="14"/>
      <c r="EG28" s="4"/>
      <c r="EH28" s="14">
        <v>1</v>
      </c>
      <c r="EI28" s="4"/>
      <c r="EJ28" s="4"/>
      <c r="EK28" s="4"/>
      <c r="EL28" s="14">
        <v>1</v>
      </c>
      <c r="EM28" s="4"/>
      <c r="EN28" s="4"/>
      <c r="EO28" s="14">
        <v>1</v>
      </c>
      <c r="EP28" s="4"/>
      <c r="EQ28" s="14">
        <v>1</v>
      </c>
      <c r="ER28" s="4"/>
      <c r="ES28" s="4"/>
      <c r="ET28" s="4"/>
      <c r="EU28" s="14">
        <v>1</v>
      </c>
      <c r="EV28" s="4"/>
      <c r="EW28" s="4">
        <v>1</v>
      </c>
      <c r="EX28" s="14"/>
      <c r="EY28" s="4"/>
      <c r="EZ28" s="14">
        <v>1</v>
      </c>
      <c r="FA28" s="14"/>
      <c r="FB28" s="4"/>
      <c r="FC28" s="14">
        <v>1</v>
      </c>
      <c r="FD28" s="14"/>
      <c r="FE28" s="4"/>
      <c r="FF28" s="14">
        <v>1</v>
      </c>
      <c r="FG28" s="14"/>
      <c r="FH28" s="4"/>
      <c r="FI28" s="14">
        <v>1</v>
      </c>
      <c r="FJ28" s="4"/>
      <c r="FK28" s="14"/>
      <c r="FL28" s="14"/>
      <c r="FM28" s="14"/>
      <c r="FN28" s="4">
        <v>1</v>
      </c>
      <c r="FO28" s="4"/>
      <c r="FP28" s="14">
        <v>1</v>
      </c>
      <c r="FQ28" s="4"/>
      <c r="FR28" s="4"/>
      <c r="FS28" s="14">
        <v>1</v>
      </c>
      <c r="FT28" s="4"/>
      <c r="FU28" s="4"/>
      <c r="FV28" s="14">
        <v>1</v>
      </c>
      <c r="FW28" s="4"/>
      <c r="FX28" s="4"/>
      <c r="FY28" s="14">
        <v>1</v>
      </c>
      <c r="FZ28" s="4"/>
      <c r="GA28" s="14"/>
      <c r="GB28" s="14"/>
      <c r="GC28" s="4">
        <v>1</v>
      </c>
      <c r="GD28" s="14"/>
      <c r="GE28" s="14"/>
      <c r="GF28" s="4">
        <v>1</v>
      </c>
      <c r="GG28" s="14"/>
      <c r="GH28" s="14"/>
      <c r="GI28" s="4">
        <v>1</v>
      </c>
      <c r="GJ28" s="14"/>
      <c r="GK28" s="14"/>
      <c r="GL28" s="4">
        <v>1</v>
      </c>
      <c r="GM28" s="14"/>
      <c r="GN28" s="14"/>
      <c r="GO28" s="4">
        <v>1</v>
      </c>
      <c r="GP28" s="14"/>
      <c r="GQ28" s="14"/>
      <c r="GR28" s="4">
        <v>1</v>
      </c>
      <c r="GS28" s="14">
        <v>1</v>
      </c>
      <c r="GT28" s="4"/>
      <c r="GU28" s="4"/>
      <c r="GV28" s="14"/>
      <c r="GW28" s="14"/>
      <c r="GX28" s="4">
        <v>1</v>
      </c>
      <c r="GY28" s="14"/>
      <c r="GZ28" s="14"/>
      <c r="HA28" s="4">
        <v>1</v>
      </c>
      <c r="HB28" s="14"/>
      <c r="HC28" s="14"/>
      <c r="HD28" s="4">
        <v>1</v>
      </c>
      <c r="HE28" s="14"/>
      <c r="HF28" s="14"/>
      <c r="HG28" s="4">
        <v>1</v>
      </c>
      <c r="HH28" s="14"/>
      <c r="HI28" s="14"/>
      <c r="HJ28" s="4">
        <v>1</v>
      </c>
      <c r="HK28" s="14"/>
      <c r="HL28" s="14"/>
      <c r="HM28" s="4">
        <v>1</v>
      </c>
      <c r="HN28" s="4"/>
      <c r="HO28" s="14">
        <v>1</v>
      </c>
      <c r="HP28" s="4"/>
      <c r="HQ28" s="4"/>
      <c r="HR28" s="14">
        <v>1</v>
      </c>
      <c r="HS28" s="4"/>
      <c r="HT28" s="4"/>
      <c r="HU28" s="14">
        <v>1</v>
      </c>
      <c r="HV28" s="4"/>
      <c r="HW28" s="14"/>
      <c r="HX28" s="14">
        <v>1</v>
      </c>
      <c r="HY28" s="4"/>
      <c r="HZ28" s="14">
        <v>1</v>
      </c>
      <c r="IA28" s="4"/>
      <c r="IB28" s="4"/>
      <c r="IC28" s="14">
        <v>1</v>
      </c>
      <c r="ID28" s="4"/>
      <c r="IE28" s="4"/>
      <c r="IF28" s="4">
        <v>1</v>
      </c>
      <c r="IG28" s="14"/>
      <c r="IH28" s="4"/>
      <c r="II28" s="4">
        <v>1</v>
      </c>
      <c r="IJ28" s="14"/>
      <c r="IK28" s="4"/>
      <c r="IL28" s="14">
        <v>1</v>
      </c>
      <c r="IM28" s="4"/>
      <c r="IN28" s="4"/>
      <c r="IO28" s="4"/>
      <c r="IP28" s="14">
        <v>1</v>
      </c>
      <c r="IQ28" s="4"/>
      <c r="IR28" s="4"/>
      <c r="IS28" s="14">
        <v>1</v>
      </c>
      <c r="IT28" s="4"/>
      <c r="IU28" s="14">
        <v>1</v>
      </c>
      <c r="IV28" s="4"/>
      <c r="IW28" s="4"/>
      <c r="IX28" s="4"/>
      <c r="IY28" s="14">
        <v>1</v>
      </c>
      <c r="IZ28" s="4"/>
      <c r="JA28" s="4">
        <v>1</v>
      </c>
      <c r="JB28" s="14"/>
      <c r="JC28" s="4"/>
      <c r="JD28" s="14">
        <v>1</v>
      </c>
      <c r="JE28" s="14"/>
      <c r="JF28" s="4"/>
      <c r="JG28" s="14">
        <v>1</v>
      </c>
      <c r="JH28" s="14"/>
      <c r="JI28" s="4"/>
      <c r="JJ28" s="14">
        <v>1</v>
      </c>
      <c r="JK28" s="14"/>
      <c r="JL28" s="4"/>
      <c r="JM28" s="14">
        <v>1</v>
      </c>
      <c r="JN28" s="4"/>
      <c r="JO28" s="14"/>
      <c r="JP28" s="14"/>
      <c r="JQ28" s="14"/>
      <c r="JR28" s="4">
        <v>1</v>
      </c>
      <c r="JS28" s="4"/>
      <c r="JT28" s="14">
        <v>1</v>
      </c>
      <c r="JU28" s="4"/>
      <c r="JV28" s="4"/>
      <c r="JW28" s="14">
        <v>1</v>
      </c>
      <c r="JX28" s="4"/>
      <c r="JY28" s="4"/>
      <c r="JZ28" s="14">
        <v>1</v>
      </c>
      <c r="KA28" s="4"/>
      <c r="KB28" s="4"/>
      <c r="KC28" s="14">
        <v>1</v>
      </c>
      <c r="KD28" s="4"/>
      <c r="KE28" s="14"/>
      <c r="KF28" s="14"/>
      <c r="KG28" s="4">
        <v>1</v>
      </c>
      <c r="KH28" s="14"/>
      <c r="KI28" s="14"/>
      <c r="KJ28" s="4">
        <v>1</v>
      </c>
      <c r="KK28" s="14"/>
      <c r="KL28" s="14"/>
      <c r="KM28" s="4">
        <v>1</v>
      </c>
      <c r="KN28" s="14"/>
      <c r="KO28" s="14"/>
      <c r="KP28" s="4">
        <v>1</v>
      </c>
      <c r="KQ28" s="14"/>
      <c r="KR28" s="14"/>
      <c r="KS28" s="4">
        <v>1</v>
      </c>
      <c r="KT28" s="14"/>
      <c r="KU28" s="14"/>
      <c r="KV28" s="4">
        <v>1</v>
      </c>
      <c r="KW28" s="14">
        <v>1</v>
      </c>
      <c r="KX28" s="4"/>
      <c r="KY28" s="4"/>
      <c r="KZ28" s="14"/>
      <c r="LA28" s="14"/>
      <c r="LB28" s="4">
        <v>1</v>
      </c>
      <c r="LC28" s="14"/>
      <c r="LD28" s="14"/>
      <c r="LE28" s="4">
        <v>1</v>
      </c>
      <c r="LF28" s="14"/>
      <c r="LG28" s="14"/>
      <c r="LH28" s="4">
        <v>1</v>
      </c>
      <c r="LI28" s="14"/>
      <c r="LJ28" s="14"/>
      <c r="LK28" s="4">
        <v>1</v>
      </c>
      <c r="LL28" s="14"/>
      <c r="LM28" s="14"/>
      <c r="LN28" s="4">
        <v>1</v>
      </c>
      <c r="LO28" s="14"/>
      <c r="LP28" s="14"/>
      <c r="LQ28" s="4">
        <v>1</v>
      </c>
      <c r="LR28" s="4"/>
      <c r="LS28" s="14">
        <v>1</v>
      </c>
      <c r="LT28" s="4"/>
      <c r="LU28" s="4"/>
      <c r="LV28" s="14">
        <v>1</v>
      </c>
      <c r="LW28" s="4"/>
      <c r="LX28" s="4"/>
      <c r="LY28" s="14">
        <v>1</v>
      </c>
      <c r="LZ28" s="4"/>
      <c r="MA28" s="14"/>
      <c r="MB28" s="14">
        <v>1</v>
      </c>
      <c r="MC28" s="4"/>
      <c r="MD28" s="14">
        <v>1</v>
      </c>
      <c r="ME28" s="4"/>
      <c r="MF28" s="4"/>
      <c r="MG28" s="14">
        <v>1</v>
      </c>
      <c r="MH28" s="4"/>
      <c r="MI28" s="4"/>
      <c r="MJ28" s="4">
        <v>1</v>
      </c>
      <c r="MK28" s="14"/>
      <c r="ML28" s="4"/>
      <c r="MM28" s="4">
        <v>1</v>
      </c>
      <c r="MN28" s="14"/>
      <c r="MO28" s="4"/>
      <c r="MP28" s="14">
        <v>1</v>
      </c>
      <c r="MQ28" s="4"/>
      <c r="MR28" s="4"/>
      <c r="MS28" s="4"/>
      <c r="MT28" s="14">
        <v>1</v>
      </c>
      <c r="MU28" s="4"/>
      <c r="MV28" s="4"/>
      <c r="MW28" s="14">
        <v>1</v>
      </c>
      <c r="MX28" s="4"/>
      <c r="MY28" s="14">
        <v>1</v>
      </c>
      <c r="MZ28" s="4"/>
      <c r="NA28" s="4"/>
      <c r="NB28" s="4"/>
      <c r="NC28" s="14">
        <v>1</v>
      </c>
      <c r="ND28" s="4"/>
      <c r="NE28" s="4">
        <v>1</v>
      </c>
      <c r="NF28" s="14"/>
      <c r="NG28" s="4"/>
      <c r="NH28" s="14">
        <v>1</v>
      </c>
      <c r="NI28" s="14"/>
      <c r="NJ28" s="4"/>
      <c r="NK28" s="14">
        <v>1</v>
      </c>
      <c r="NL28" s="14"/>
      <c r="NM28" s="4"/>
      <c r="NN28" s="14">
        <v>1</v>
      </c>
      <c r="NO28" s="14"/>
      <c r="NP28" s="4"/>
      <c r="NQ28" s="14">
        <v>1</v>
      </c>
      <c r="NR28" s="4"/>
      <c r="NS28" s="14"/>
      <c r="NT28" s="14"/>
      <c r="NU28" s="14"/>
      <c r="NV28" s="4">
        <v>1</v>
      </c>
      <c r="NW28" s="4"/>
      <c r="NX28" s="14">
        <v>1</v>
      </c>
      <c r="NY28" s="4"/>
      <c r="NZ28" s="4"/>
      <c r="OA28" s="14">
        <v>1</v>
      </c>
      <c r="OB28" s="4"/>
      <c r="OC28" s="4"/>
      <c r="OD28" s="14">
        <v>1</v>
      </c>
      <c r="OE28" s="4"/>
      <c r="OF28" s="4"/>
      <c r="OG28" s="14">
        <v>1</v>
      </c>
      <c r="OH28" s="4"/>
      <c r="OI28" s="14"/>
      <c r="OJ28" s="14"/>
      <c r="OK28" s="4">
        <v>1</v>
      </c>
      <c r="OL28" s="14"/>
      <c r="OM28" s="14"/>
      <c r="ON28" s="4">
        <v>1</v>
      </c>
      <c r="OO28" s="14"/>
      <c r="OP28" s="14"/>
      <c r="OQ28" s="4">
        <v>1</v>
      </c>
      <c r="OR28" s="14"/>
      <c r="OS28" s="14"/>
      <c r="OT28" s="4">
        <v>1</v>
      </c>
      <c r="OU28" s="14"/>
      <c r="OV28" s="14"/>
      <c r="OW28" s="4">
        <v>1</v>
      </c>
      <c r="OX28" s="14"/>
      <c r="OY28" s="14"/>
      <c r="OZ28" s="4">
        <v>1</v>
      </c>
      <c r="PA28" s="14">
        <v>1</v>
      </c>
      <c r="PB28" s="4"/>
      <c r="PC28" s="4"/>
      <c r="PD28" s="14"/>
      <c r="PE28" s="14"/>
      <c r="PF28" s="4">
        <v>1</v>
      </c>
      <c r="PG28" s="14"/>
      <c r="PH28" s="14"/>
      <c r="PI28" s="4">
        <v>1</v>
      </c>
      <c r="PJ28" s="14"/>
      <c r="PK28" s="14"/>
      <c r="PL28" s="4">
        <v>1</v>
      </c>
      <c r="PM28" s="14"/>
      <c r="PN28" s="14"/>
      <c r="PO28" s="4">
        <v>1</v>
      </c>
      <c r="PP28" s="14"/>
      <c r="PQ28" s="14"/>
      <c r="PR28" s="4">
        <v>1</v>
      </c>
      <c r="PS28" s="14"/>
      <c r="PT28" s="14"/>
      <c r="PU28" s="4">
        <v>1</v>
      </c>
      <c r="PV28" s="4"/>
      <c r="PW28" s="14">
        <v>1</v>
      </c>
      <c r="PX28" s="4"/>
      <c r="PY28" s="4"/>
      <c r="PZ28" s="14">
        <v>1</v>
      </c>
      <c r="QA28" s="4"/>
      <c r="QB28" s="4"/>
      <c r="QC28" s="14">
        <v>1</v>
      </c>
      <c r="QD28" s="4"/>
      <c r="QE28" s="14"/>
      <c r="QF28" s="14">
        <v>1</v>
      </c>
      <c r="QG28" s="4"/>
      <c r="QH28" s="14">
        <v>1</v>
      </c>
      <c r="QI28" s="4"/>
      <c r="QJ28" s="4"/>
      <c r="QK28" s="14">
        <v>1</v>
      </c>
      <c r="QL28" s="4"/>
      <c r="QM28" s="4"/>
      <c r="QN28" s="4">
        <v>1</v>
      </c>
      <c r="QO28" s="14"/>
      <c r="QP28" s="4"/>
      <c r="QQ28" s="4">
        <v>1</v>
      </c>
      <c r="QR28" s="14"/>
      <c r="QS28" s="4"/>
      <c r="QT28" s="14">
        <v>1</v>
      </c>
      <c r="QU28" s="4"/>
      <c r="QV28" s="4"/>
      <c r="QW28" s="4"/>
      <c r="QX28" s="14">
        <v>1</v>
      </c>
      <c r="QY28" s="4"/>
      <c r="QZ28" s="4"/>
      <c r="RA28" s="14">
        <v>1</v>
      </c>
      <c r="RB28" s="4"/>
      <c r="RC28" s="14">
        <v>1</v>
      </c>
      <c r="RD28" s="4"/>
      <c r="RE28" s="4"/>
      <c r="RF28" s="4"/>
      <c r="RG28" s="14">
        <v>1</v>
      </c>
      <c r="RH28" s="4"/>
      <c r="RI28" s="4">
        <v>1</v>
      </c>
      <c r="RJ28" s="14"/>
      <c r="RK28" s="4"/>
      <c r="RL28" s="14">
        <v>1</v>
      </c>
      <c r="RM28" s="14"/>
      <c r="RN28" s="4"/>
      <c r="RO28" s="14">
        <v>1</v>
      </c>
      <c r="RP28" s="14"/>
      <c r="RQ28" s="4"/>
      <c r="RR28" s="14">
        <v>1</v>
      </c>
      <c r="RS28" s="14"/>
      <c r="RT28" s="4"/>
      <c r="RU28" s="14">
        <v>1</v>
      </c>
      <c r="RV28" s="4"/>
      <c r="RW28" s="14"/>
      <c r="RX28" s="14"/>
      <c r="RY28" s="14"/>
      <c r="RZ28" s="4">
        <v>1</v>
      </c>
      <c r="SA28" s="4"/>
      <c r="SB28" s="14">
        <v>1</v>
      </c>
      <c r="SC28" s="4"/>
      <c r="SD28" s="4"/>
      <c r="SE28" s="14">
        <v>1</v>
      </c>
      <c r="SF28" s="4"/>
      <c r="SG28" s="4"/>
      <c r="SH28" s="14">
        <v>1</v>
      </c>
      <c r="SI28" s="4"/>
      <c r="SJ28" s="4"/>
      <c r="SK28" s="14">
        <v>1</v>
      </c>
      <c r="SL28" s="4"/>
      <c r="SM28" s="14"/>
      <c r="SN28" s="14"/>
      <c r="SO28" s="4">
        <v>1</v>
      </c>
      <c r="SP28" s="14"/>
      <c r="SQ28" s="14"/>
      <c r="SR28" s="4">
        <v>1</v>
      </c>
      <c r="SS28" s="14"/>
      <c r="ST28" s="14"/>
      <c r="SU28" s="4">
        <v>1</v>
      </c>
      <c r="SV28" s="14"/>
      <c r="SW28" s="14"/>
      <c r="SX28" s="4">
        <v>1</v>
      </c>
      <c r="SY28" s="14"/>
      <c r="SZ28" s="14"/>
      <c r="TA28" s="4">
        <v>1</v>
      </c>
      <c r="TB28" s="14"/>
      <c r="TC28" s="14"/>
      <c r="TD28" s="4">
        <v>1</v>
      </c>
      <c r="TE28" s="14">
        <v>1</v>
      </c>
      <c r="TF28" s="4"/>
      <c r="TG28" s="4"/>
      <c r="TH28" s="14"/>
      <c r="TI28" s="14"/>
      <c r="TJ28" s="4">
        <v>1</v>
      </c>
      <c r="TK28" s="14"/>
      <c r="TL28" s="14"/>
      <c r="TM28" s="4">
        <v>1</v>
      </c>
      <c r="TN28" s="14"/>
      <c r="TO28" s="14"/>
      <c r="TP28" s="4">
        <v>1</v>
      </c>
      <c r="TQ28" s="14"/>
      <c r="TR28" s="14"/>
      <c r="TS28" s="4">
        <v>1</v>
      </c>
      <c r="TT28" s="14"/>
      <c r="TU28" s="14"/>
      <c r="TV28" s="4">
        <v>1</v>
      </c>
      <c r="TW28" s="14"/>
      <c r="TX28" s="14"/>
      <c r="TY28" s="4">
        <v>1</v>
      </c>
      <c r="TZ28" s="4"/>
      <c r="UA28" s="14">
        <v>1</v>
      </c>
      <c r="UB28" s="4"/>
      <c r="UC28" s="4"/>
      <c r="UD28" s="14">
        <v>1</v>
      </c>
      <c r="UE28" s="4"/>
      <c r="UF28" s="4"/>
      <c r="UG28" s="14">
        <v>1</v>
      </c>
      <c r="UH28" s="4"/>
      <c r="UI28" s="14"/>
      <c r="UJ28" s="14">
        <v>1</v>
      </c>
      <c r="UK28" s="4"/>
      <c r="UL28" s="14">
        <v>1</v>
      </c>
      <c r="UM28" s="4"/>
      <c r="UN28" s="4"/>
      <c r="UO28" s="14">
        <v>1</v>
      </c>
      <c r="UP28" s="4"/>
      <c r="UQ28" s="4"/>
      <c r="UR28" s="4">
        <v>1</v>
      </c>
      <c r="US28" s="14"/>
      <c r="UT28" s="4"/>
      <c r="UU28" s="4">
        <v>1</v>
      </c>
      <c r="UV28" s="14"/>
      <c r="UW28" s="4"/>
      <c r="UX28" s="14">
        <v>1</v>
      </c>
      <c r="UY28" s="4"/>
      <c r="UZ28" s="4"/>
      <c r="VA28" s="4"/>
      <c r="VB28" s="14">
        <v>1</v>
      </c>
      <c r="VC28" s="4"/>
      <c r="VD28" s="4"/>
      <c r="VE28" s="14">
        <v>1</v>
      </c>
      <c r="VF28" s="4"/>
      <c r="VG28" s="14">
        <v>1</v>
      </c>
      <c r="VH28" s="4"/>
      <c r="VI28" s="4"/>
      <c r="VJ28" s="4"/>
      <c r="VK28" s="14">
        <v>1</v>
      </c>
      <c r="VL28" s="4"/>
      <c r="VM28" s="4">
        <v>1</v>
      </c>
      <c r="VN28" s="14"/>
      <c r="VO28" s="4"/>
      <c r="VP28" s="14">
        <v>1</v>
      </c>
      <c r="VQ28" s="14"/>
      <c r="VR28" s="4"/>
      <c r="VS28" s="14">
        <v>1</v>
      </c>
      <c r="VT28" s="14"/>
      <c r="VU28" s="4"/>
      <c r="VV28" s="14">
        <v>1</v>
      </c>
      <c r="VW28" s="14"/>
      <c r="VX28" s="4"/>
      <c r="VY28" s="14">
        <v>1</v>
      </c>
      <c r="VZ28" s="4"/>
      <c r="WA28" s="14"/>
      <c r="WB28" s="14"/>
      <c r="WC28" s="14"/>
      <c r="WD28" s="4">
        <v>1</v>
      </c>
      <c r="WE28" s="4"/>
      <c r="WF28" s="14">
        <v>1</v>
      </c>
      <c r="WG28" s="4"/>
      <c r="WH28" s="4"/>
      <c r="WI28" s="14">
        <v>1</v>
      </c>
      <c r="WJ28" s="4"/>
      <c r="WK28" s="4"/>
      <c r="WL28" s="14">
        <v>1</v>
      </c>
      <c r="WM28" s="4"/>
      <c r="WN28" s="4"/>
      <c r="WO28" s="14">
        <v>1</v>
      </c>
      <c r="WP28" s="4"/>
      <c r="WQ28" s="14"/>
      <c r="WR28" s="14"/>
      <c r="WS28" s="4">
        <v>1</v>
      </c>
      <c r="WT28" s="14"/>
      <c r="WU28" s="14"/>
      <c r="WV28" s="4">
        <v>1</v>
      </c>
      <c r="WW28" s="14"/>
      <c r="WX28" s="14"/>
      <c r="WY28" s="4">
        <v>1</v>
      </c>
      <c r="WZ28" s="14"/>
      <c r="XA28" s="14"/>
      <c r="XB28" s="4">
        <v>1</v>
      </c>
      <c r="XC28" s="14"/>
      <c r="XD28" s="14"/>
      <c r="XE28" s="4">
        <v>1</v>
      </c>
      <c r="XF28" s="14"/>
      <c r="XG28" s="14"/>
      <c r="XH28" s="4">
        <v>1</v>
      </c>
      <c r="XI28" s="14">
        <v>1</v>
      </c>
      <c r="XJ28" s="4"/>
      <c r="XK28" s="4"/>
      <c r="XL28" s="14"/>
      <c r="XM28" s="14"/>
      <c r="XN28" s="4">
        <v>1</v>
      </c>
      <c r="XO28" s="14"/>
      <c r="XP28" s="14"/>
      <c r="XQ28" s="4">
        <v>1</v>
      </c>
      <c r="XR28" s="14"/>
      <c r="XS28" s="14"/>
      <c r="XT28" s="4">
        <v>1</v>
      </c>
      <c r="XU28" s="14"/>
      <c r="XV28" s="14"/>
      <c r="XW28" s="4">
        <v>1</v>
      </c>
      <c r="XX28" s="14"/>
      <c r="XY28" s="14"/>
      <c r="XZ28" s="4">
        <v>1</v>
      </c>
      <c r="YA28" s="14"/>
      <c r="YB28" s="14"/>
      <c r="YC28" s="4">
        <v>1</v>
      </c>
      <c r="YD28" s="4"/>
      <c r="YE28" s="14">
        <v>1</v>
      </c>
      <c r="YF28" s="4"/>
      <c r="YG28" s="4"/>
      <c r="YH28" s="14">
        <v>1</v>
      </c>
      <c r="YI28" s="4"/>
      <c r="YJ28" s="4"/>
      <c r="YK28" s="14">
        <v>1</v>
      </c>
      <c r="YL28" s="4"/>
      <c r="YM28" s="14"/>
      <c r="YN28" s="14">
        <v>1</v>
      </c>
      <c r="YO28" s="4"/>
      <c r="YP28" s="14">
        <v>1</v>
      </c>
      <c r="YQ28" s="4"/>
      <c r="YR28" s="4"/>
      <c r="YS28" s="14">
        <v>1</v>
      </c>
      <c r="YT28" s="4"/>
      <c r="YU28" s="4"/>
      <c r="YV28" s="4">
        <v>1</v>
      </c>
      <c r="YW28" s="14"/>
      <c r="YX28" s="4"/>
      <c r="YY28" s="4">
        <v>1</v>
      </c>
      <c r="YZ28" s="14"/>
      <c r="ZA28" s="4"/>
      <c r="ZB28" s="14">
        <v>1</v>
      </c>
      <c r="ZC28" s="4"/>
      <c r="ZD28" s="4"/>
      <c r="ZE28" s="4"/>
      <c r="ZF28" s="14">
        <v>1</v>
      </c>
      <c r="ZG28" s="4"/>
      <c r="ZH28" s="4"/>
      <c r="ZI28" s="14">
        <v>1</v>
      </c>
      <c r="ZJ28" s="4"/>
      <c r="ZK28" s="14">
        <v>1</v>
      </c>
      <c r="ZL28" s="4"/>
      <c r="ZM28" s="4"/>
      <c r="ZN28" s="4"/>
      <c r="ZO28" s="14">
        <v>1</v>
      </c>
      <c r="ZP28" s="4"/>
      <c r="ZQ28" s="4">
        <v>1</v>
      </c>
      <c r="ZR28" s="14"/>
      <c r="ZS28" s="4"/>
      <c r="ZT28" s="14">
        <v>1</v>
      </c>
      <c r="ZU28" s="14"/>
      <c r="ZV28" s="4"/>
      <c r="ZW28" s="14">
        <v>1</v>
      </c>
      <c r="ZX28" s="14"/>
      <c r="ZY28" s="4"/>
      <c r="ZZ28" s="14">
        <v>1</v>
      </c>
      <c r="AAA28" s="14"/>
      <c r="AAB28" s="4"/>
      <c r="AAC28" s="14">
        <v>1</v>
      </c>
      <c r="AAD28" s="4"/>
      <c r="AAE28" s="14"/>
    </row>
    <row r="29" spans="1:707" ht="19.5" thickBot="1" x14ac:dyDescent="0.3">
      <c r="A29" s="60">
        <v>16</v>
      </c>
      <c r="B29" s="62" t="s">
        <v>3315</v>
      </c>
      <c r="C29" s="14"/>
      <c r="D29" s="14"/>
      <c r="E29" s="4">
        <v>1</v>
      </c>
      <c r="F29" s="4"/>
      <c r="G29" s="14"/>
      <c r="H29" s="4">
        <v>1</v>
      </c>
      <c r="I29" s="4"/>
      <c r="J29" s="14"/>
      <c r="K29" s="4">
        <v>1</v>
      </c>
      <c r="L29" s="4"/>
      <c r="M29" s="14"/>
      <c r="N29" s="4">
        <v>1</v>
      </c>
      <c r="O29" s="14"/>
      <c r="P29" s="14"/>
      <c r="Q29" s="4">
        <v>1</v>
      </c>
      <c r="R29" s="14"/>
      <c r="S29" s="4">
        <v>1</v>
      </c>
      <c r="T29" s="4"/>
      <c r="U29" s="14"/>
      <c r="V29" s="4">
        <v>1</v>
      </c>
      <c r="W29" s="4"/>
      <c r="X29" s="4"/>
      <c r="Y29" s="14"/>
      <c r="Z29" s="4">
        <v>1</v>
      </c>
      <c r="AA29" s="4"/>
      <c r="AB29" s="14"/>
      <c r="AC29" s="4">
        <v>1</v>
      </c>
      <c r="AD29" s="14"/>
      <c r="AE29" s="4">
        <v>1</v>
      </c>
      <c r="AF29" s="4"/>
      <c r="AG29" s="4"/>
      <c r="AH29" s="14"/>
      <c r="AI29" s="4">
        <v>1</v>
      </c>
      <c r="AJ29" s="4"/>
      <c r="AK29" s="14"/>
      <c r="AL29" s="4">
        <v>1</v>
      </c>
      <c r="AM29" s="14"/>
      <c r="AN29" s="4">
        <v>1</v>
      </c>
      <c r="AO29" s="4"/>
      <c r="AP29" s="4"/>
      <c r="AQ29" s="14"/>
      <c r="AR29" s="4">
        <v>1</v>
      </c>
      <c r="AS29" s="4"/>
      <c r="AT29" s="14"/>
      <c r="AU29" s="4">
        <v>1</v>
      </c>
      <c r="AV29" s="14"/>
      <c r="AW29" s="14"/>
      <c r="AX29" s="4">
        <v>1</v>
      </c>
      <c r="AY29" s="14"/>
      <c r="AZ29" s="14"/>
      <c r="BA29" s="4">
        <v>1</v>
      </c>
      <c r="BB29" s="14"/>
      <c r="BC29" s="14"/>
      <c r="BD29" s="4">
        <v>1</v>
      </c>
      <c r="BE29" s="14">
        <v>1</v>
      </c>
      <c r="BF29" s="4"/>
      <c r="BG29" s="14"/>
      <c r="BH29" s="14"/>
      <c r="BI29" s="14"/>
      <c r="BJ29" s="4">
        <v>1</v>
      </c>
      <c r="BK29" s="4"/>
      <c r="BL29" s="14">
        <v>1</v>
      </c>
      <c r="BM29" s="4"/>
      <c r="BN29" s="4"/>
      <c r="BO29" s="14">
        <v>1</v>
      </c>
      <c r="BP29" s="4"/>
      <c r="BQ29" s="4"/>
      <c r="BR29" s="14">
        <v>1</v>
      </c>
      <c r="BS29" s="4"/>
      <c r="BT29" s="4"/>
      <c r="BU29" s="14">
        <v>1</v>
      </c>
      <c r="BV29" s="4"/>
      <c r="BW29" s="14"/>
      <c r="BX29" s="14"/>
      <c r="BY29" s="4">
        <v>1</v>
      </c>
      <c r="BZ29" s="14"/>
      <c r="CA29" s="14"/>
      <c r="CB29" s="4">
        <v>1</v>
      </c>
      <c r="CC29" s="14"/>
      <c r="CD29" s="14"/>
      <c r="CE29" s="4">
        <v>1</v>
      </c>
      <c r="CF29" s="14"/>
      <c r="CG29" s="14"/>
      <c r="CH29" s="4">
        <v>1</v>
      </c>
      <c r="CI29" s="14"/>
      <c r="CJ29" s="14"/>
      <c r="CK29" s="4">
        <v>1</v>
      </c>
      <c r="CL29" s="14"/>
      <c r="CM29" s="14"/>
      <c r="CN29" s="4">
        <v>1</v>
      </c>
      <c r="CO29" s="14"/>
      <c r="CP29" s="4">
        <v>1</v>
      </c>
      <c r="CQ29" s="4"/>
      <c r="CR29" s="14"/>
      <c r="CS29" s="14"/>
      <c r="CT29" s="4">
        <v>1</v>
      </c>
      <c r="CU29" s="14"/>
      <c r="CV29" s="14"/>
      <c r="CW29" s="4">
        <v>1</v>
      </c>
      <c r="CX29" s="14"/>
      <c r="CY29" s="14"/>
      <c r="CZ29" s="4">
        <v>1</v>
      </c>
      <c r="DA29" s="14"/>
      <c r="DB29" s="14"/>
      <c r="DC29" s="4">
        <v>1</v>
      </c>
      <c r="DD29" s="14"/>
      <c r="DE29" s="14"/>
      <c r="DF29" s="4">
        <v>1</v>
      </c>
      <c r="DG29" s="14"/>
      <c r="DH29" s="14"/>
      <c r="DI29" s="4">
        <v>1</v>
      </c>
      <c r="DJ29" s="4"/>
      <c r="DK29" s="14"/>
      <c r="DL29" s="4">
        <v>1</v>
      </c>
      <c r="DM29" s="4"/>
      <c r="DN29" s="14"/>
      <c r="DO29" s="4">
        <v>1</v>
      </c>
      <c r="DP29" s="4"/>
      <c r="DQ29" s="14"/>
      <c r="DR29" s="4">
        <v>1</v>
      </c>
      <c r="DS29" s="14"/>
      <c r="DT29" s="14"/>
      <c r="DU29" s="4">
        <v>1</v>
      </c>
      <c r="DV29" s="14"/>
      <c r="DW29" s="4">
        <v>1</v>
      </c>
      <c r="DX29" s="4"/>
      <c r="DY29" s="14"/>
      <c r="DZ29" s="4">
        <v>1</v>
      </c>
      <c r="EA29" s="4"/>
      <c r="EB29" s="4"/>
      <c r="EC29" s="14"/>
      <c r="ED29" s="4">
        <v>1</v>
      </c>
      <c r="EE29" s="4"/>
      <c r="EF29" s="14"/>
      <c r="EG29" s="4">
        <v>1</v>
      </c>
      <c r="EH29" s="14"/>
      <c r="EI29" s="4">
        <v>1</v>
      </c>
      <c r="EJ29" s="4"/>
      <c r="EK29" s="4"/>
      <c r="EL29" s="14"/>
      <c r="EM29" s="4">
        <v>1</v>
      </c>
      <c r="EN29" s="4"/>
      <c r="EO29" s="14"/>
      <c r="EP29" s="4">
        <v>1</v>
      </c>
      <c r="EQ29" s="14"/>
      <c r="ER29" s="4">
        <v>1</v>
      </c>
      <c r="ES29" s="4"/>
      <c r="ET29" s="4"/>
      <c r="EU29" s="14"/>
      <c r="EV29" s="4">
        <v>1</v>
      </c>
      <c r="EW29" s="4"/>
      <c r="EX29" s="14"/>
      <c r="EY29" s="4">
        <v>1</v>
      </c>
      <c r="EZ29" s="14"/>
      <c r="FA29" s="14"/>
      <c r="FB29" s="4">
        <v>1</v>
      </c>
      <c r="FC29" s="14"/>
      <c r="FD29" s="14"/>
      <c r="FE29" s="4">
        <v>1</v>
      </c>
      <c r="FF29" s="14"/>
      <c r="FG29" s="14"/>
      <c r="FH29" s="4">
        <v>1</v>
      </c>
      <c r="FI29" s="14">
        <v>1</v>
      </c>
      <c r="FJ29" s="4"/>
      <c r="FK29" s="14"/>
      <c r="FL29" s="14"/>
      <c r="FM29" s="14"/>
      <c r="FN29" s="4">
        <v>1</v>
      </c>
      <c r="FO29" s="4"/>
      <c r="FP29" s="14">
        <v>1</v>
      </c>
      <c r="FQ29" s="4"/>
      <c r="FR29" s="4"/>
      <c r="FS29" s="14">
        <v>1</v>
      </c>
      <c r="FT29" s="4"/>
      <c r="FU29" s="4"/>
      <c r="FV29" s="14">
        <v>1</v>
      </c>
      <c r="FW29" s="4"/>
      <c r="FX29" s="4"/>
      <c r="FY29" s="14">
        <v>1</v>
      </c>
      <c r="FZ29" s="4"/>
      <c r="GA29" s="14"/>
      <c r="GB29" s="14"/>
      <c r="GC29" s="4">
        <v>1</v>
      </c>
      <c r="GD29" s="14"/>
      <c r="GE29" s="14"/>
      <c r="GF29" s="4">
        <v>1</v>
      </c>
      <c r="GG29" s="14"/>
      <c r="GH29" s="14"/>
      <c r="GI29" s="4">
        <v>1</v>
      </c>
      <c r="GJ29" s="14"/>
      <c r="GK29" s="14"/>
      <c r="GL29" s="4">
        <v>1</v>
      </c>
      <c r="GM29" s="14"/>
      <c r="GN29" s="14"/>
      <c r="GO29" s="4">
        <v>1</v>
      </c>
      <c r="GP29" s="14"/>
      <c r="GQ29" s="14"/>
      <c r="GR29" s="4">
        <v>1</v>
      </c>
      <c r="GS29" s="14"/>
      <c r="GT29" s="4">
        <v>1</v>
      </c>
      <c r="GU29" s="4"/>
      <c r="GV29" s="14"/>
      <c r="GW29" s="14"/>
      <c r="GX29" s="4">
        <v>1</v>
      </c>
      <c r="GY29" s="14"/>
      <c r="GZ29" s="14"/>
      <c r="HA29" s="4">
        <v>1</v>
      </c>
      <c r="HB29" s="14"/>
      <c r="HC29" s="14"/>
      <c r="HD29" s="4">
        <v>1</v>
      </c>
      <c r="HE29" s="14"/>
      <c r="HF29" s="14"/>
      <c r="HG29" s="4">
        <v>1</v>
      </c>
      <c r="HH29" s="14"/>
      <c r="HI29" s="14"/>
      <c r="HJ29" s="4">
        <v>1</v>
      </c>
      <c r="HK29" s="14"/>
      <c r="HL29" s="14"/>
      <c r="HM29" s="4">
        <v>1</v>
      </c>
      <c r="HN29" s="4"/>
      <c r="HO29" s="14"/>
      <c r="HP29" s="4">
        <v>1</v>
      </c>
      <c r="HQ29" s="4"/>
      <c r="HR29" s="14"/>
      <c r="HS29" s="4">
        <v>1</v>
      </c>
      <c r="HT29" s="4"/>
      <c r="HU29" s="14"/>
      <c r="HV29" s="4">
        <v>1</v>
      </c>
      <c r="HW29" s="14"/>
      <c r="HX29" s="14"/>
      <c r="HY29" s="4">
        <v>1</v>
      </c>
      <c r="HZ29" s="14"/>
      <c r="IA29" s="4">
        <v>1</v>
      </c>
      <c r="IB29" s="4"/>
      <c r="IC29" s="14"/>
      <c r="ID29" s="4">
        <v>1</v>
      </c>
      <c r="IE29" s="4"/>
      <c r="IF29" s="4"/>
      <c r="IG29" s="14"/>
      <c r="IH29" s="4">
        <v>1</v>
      </c>
      <c r="II29" s="4"/>
      <c r="IJ29" s="14"/>
      <c r="IK29" s="4">
        <v>1</v>
      </c>
      <c r="IL29" s="14"/>
      <c r="IM29" s="4">
        <v>1</v>
      </c>
      <c r="IN29" s="4"/>
      <c r="IO29" s="4"/>
      <c r="IP29" s="14"/>
      <c r="IQ29" s="4">
        <v>1</v>
      </c>
      <c r="IR29" s="4"/>
      <c r="IS29" s="14"/>
      <c r="IT29" s="4">
        <v>1</v>
      </c>
      <c r="IU29" s="14"/>
      <c r="IV29" s="4">
        <v>1</v>
      </c>
      <c r="IW29" s="4"/>
      <c r="IX29" s="4"/>
      <c r="IY29" s="14"/>
      <c r="IZ29" s="4">
        <v>1</v>
      </c>
      <c r="JA29" s="4"/>
      <c r="JB29" s="14"/>
      <c r="JC29" s="4">
        <v>1</v>
      </c>
      <c r="JD29" s="14"/>
      <c r="JE29" s="14"/>
      <c r="JF29" s="4">
        <v>1</v>
      </c>
      <c r="JG29" s="14"/>
      <c r="JH29" s="14"/>
      <c r="JI29" s="4">
        <v>1</v>
      </c>
      <c r="JJ29" s="14"/>
      <c r="JK29" s="14"/>
      <c r="JL29" s="4">
        <v>1</v>
      </c>
      <c r="JM29" s="14">
        <v>1</v>
      </c>
      <c r="JN29" s="4"/>
      <c r="JO29" s="14"/>
      <c r="JP29" s="14"/>
      <c r="JQ29" s="14"/>
      <c r="JR29" s="4">
        <v>1</v>
      </c>
      <c r="JS29" s="4"/>
      <c r="JT29" s="14">
        <v>1</v>
      </c>
      <c r="JU29" s="4"/>
      <c r="JV29" s="4"/>
      <c r="JW29" s="14">
        <v>1</v>
      </c>
      <c r="JX29" s="4"/>
      <c r="JY29" s="4"/>
      <c r="JZ29" s="14">
        <v>1</v>
      </c>
      <c r="KA29" s="4"/>
      <c r="KB29" s="4"/>
      <c r="KC29" s="14">
        <v>1</v>
      </c>
      <c r="KD29" s="4"/>
      <c r="KE29" s="14"/>
      <c r="KF29" s="14"/>
      <c r="KG29" s="4">
        <v>1</v>
      </c>
      <c r="KH29" s="14"/>
      <c r="KI29" s="14"/>
      <c r="KJ29" s="4">
        <v>1</v>
      </c>
      <c r="KK29" s="14"/>
      <c r="KL29" s="14"/>
      <c r="KM29" s="4">
        <v>1</v>
      </c>
      <c r="KN29" s="14"/>
      <c r="KO29" s="14"/>
      <c r="KP29" s="4">
        <v>1</v>
      </c>
      <c r="KQ29" s="14"/>
      <c r="KR29" s="14"/>
      <c r="KS29" s="4">
        <v>1</v>
      </c>
      <c r="KT29" s="14"/>
      <c r="KU29" s="14"/>
      <c r="KV29" s="4">
        <v>1</v>
      </c>
      <c r="KW29" s="14"/>
      <c r="KX29" s="4">
        <v>1</v>
      </c>
      <c r="KY29" s="4"/>
      <c r="KZ29" s="14"/>
      <c r="LA29" s="14"/>
      <c r="LB29" s="4">
        <v>1</v>
      </c>
      <c r="LC29" s="14"/>
      <c r="LD29" s="14"/>
      <c r="LE29" s="4">
        <v>1</v>
      </c>
      <c r="LF29" s="14"/>
      <c r="LG29" s="14"/>
      <c r="LH29" s="4">
        <v>1</v>
      </c>
      <c r="LI29" s="14"/>
      <c r="LJ29" s="14"/>
      <c r="LK29" s="4">
        <v>1</v>
      </c>
      <c r="LL29" s="14"/>
      <c r="LM29" s="14"/>
      <c r="LN29" s="4">
        <v>1</v>
      </c>
      <c r="LO29" s="14"/>
      <c r="LP29" s="14"/>
      <c r="LQ29" s="4">
        <v>1</v>
      </c>
      <c r="LR29" s="4"/>
      <c r="LS29" s="14"/>
      <c r="LT29" s="4">
        <v>1</v>
      </c>
      <c r="LU29" s="4"/>
      <c r="LV29" s="14"/>
      <c r="LW29" s="4">
        <v>1</v>
      </c>
      <c r="LX29" s="4"/>
      <c r="LY29" s="14"/>
      <c r="LZ29" s="4">
        <v>1</v>
      </c>
      <c r="MA29" s="14"/>
      <c r="MB29" s="14"/>
      <c r="MC29" s="4">
        <v>1</v>
      </c>
      <c r="MD29" s="14"/>
      <c r="ME29" s="4">
        <v>1</v>
      </c>
      <c r="MF29" s="4"/>
      <c r="MG29" s="14"/>
      <c r="MH29" s="4">
        <v>1</v>
      </c>
      <c r="MI29" s="4"/>
      <c r="MJ29" s="4"/>
      <c r="MK29" s="14"/>
      <c r="ML29" s="4">
        <v>1</v>
      </c>
      <c r="MM29" s="4"/>
      <c r="MN29" s="14"/>
      <c r="MO29" s="4">
        <v>1</v>
      </c>
      <c r="MP29" s="14"/>
      <c r="MQ29" s="4">
        <v>1</v>
      </c>
      <c r="MR29" s="4"/>
      <c r="MS29" s="4"/>
      <c r="MT29" s="14"/>
      <c r="MU29" s="4">
        <v>1</v>
      </c>
      <c r="MV29" s="4"/>
      <c r="MW29" s="14"/>
      <c r="MX29" s="4">
        <v>1</v>
      </c>
      <c r="MY29" s="14"/>
      <c r="MZ29" s="4">
        <v>1</v>
      </c>
      <c r="NA29" s="4"/>
      <c r="NB29" s="4"/>
      <c r="NC29" s="14"/>
      <c r="ND29" s="4">
        <v>1</v>
      </c>
      <c r="NE29" s="4"/>
      <c r="NF29" s="14"/>
      <c r="NG29" s="4">
        <v>1</v>
      </c>
      <c r="NH29" s="14"/>
      <c r="NI29" s="14"/>
      <c r="NJ29" s="4">
        <v>1</v>
      </c>
      <c r="NK29" s="14"/>
      <c r="NL29" s="14"/>
      <c r="NM29" s="4">
        <v>1</v>
      </c>
      <c r="NN29" s="14"/>
      <c r="NO29" s="14"/>
      <c r="NP29" s="4">
        <v>1</v>
      </c>
      <c r="NQ29" s="14">
        <v>1</v>
      </c>
      <c r="NR29" s="4"/>
      <c r="NS29" s="14"/>
      <c r="NT29" s="14"/>
      <c r="NU29" s="14"/>
      <c r="NV29" s="4">
        <v>1</v>
      </c>
      <c r="NW29" s="4"/>
      <c r="NX29" s="14">
        <v>1</v>
      </c>
      <c r="NY29" s="4"/>
      <c r="NZ29" s="4"/>
      <c r="OA29" s="14">
        <v>1</v>
      </c>
      <c r="OB29" s="4"/>
      <c r="OC29" s="4"/>
      <c r="OD29" s="14">
        <v>1</v>
      </c>
      <c r="OE29" s="4"/>
      <c r="OF29" s="4"/>
      <c r="OG29" s="14">
        <v>1</v>
      </c>
      <c r="OH29" s="4"/>
      <c r="OI29" s="14"/>
      <c r="OJ29" s="14"/>
      <c r="OK29" s="4">
        <v>1</v>
      </c>
      <c r="OL29" s="14"/>
      <c r="OM29" s="14"/>
      <c r="ON29" s="4">
        <v>1</v>
      </c>
      <c r="OO29" s="14"/>
      <c r="OP29" s="14"/>
      <c r="OQ29" s="4">
        <v>1</v>
      </c>
      <c r="OR29" s="14"/>
      <c r="OS29" s="14"/>
      <c r="OT29" s="4">
        <v>1</v>
      </c>
      <c r="OU29" s="14"/>
      <c r="OV29" s="14"/>
      <c r="OW29" s="4">
        <v>1</v>
      </c>
      <c r="OX29" s="14"/>
      <c r="OY29" s="14"/>
      <c r="OZ29" s="4">
        <v>1</v>
      </c>
      <c r="PA29" s="14"/>
      <c r="PB29" s="4">
        <v>1</v>
      </c>
      <c r="PC29" s="4"/>
      <c r="PD29" s="14"/>
      <c r="PE29" s="14"/>
      <c r="PF29" s="4">
        <v>1</v>
      </c>
      <c r="PG29" s="14"/>
      <c r="PH29" s="14"/>
      <c r="PI29" s="4">
        <v>1</v>
      </c>
      <c r="PJ29" s="14"/>
      <c r="PK29" s="14"/>
      <c r="PL29" s="4">
        <v>1</v>
      </c>
      <c r="PM29" s="14"/>
      <c r="PN29" s="14"/>
      <c r="PO29" s="4">
        <v>1</v>
      </c>
      <c r="PP29" s="14"/>
      <c r="PQ29" s="14"/>
      <c r="PR29" s="4">
        <v>1</v>
      </c>
      <c r="PS29" s="14"/>
      <c r="PT29" s="14"/>
      <c r="PU29" s="4">
        <v>1</v>
      </c>
      <c r="PV29" s="4"/>
      <c r="PW29" s="14"/>
      <c r="PX29" s="4">
        <v>1</v>
      </c>
      <c r="PY29" s="4"/>
      <c r="PZ29" s="14"/>
      <c r="QA29" s="4">
        <v>1</v>
      </c>
      <c r="QB29" s="4"/>
      <c r="QC29" s="14"/>
      <c r="QD29" s="4">
        <v>1</v>
      </c>
      <c r="QE29" s="14"/>
      <c r="QF29" s="14"/>
      <c r="QG29" s="4">
        <v>1</v>
      </c>
      <c r="QH29" s="14"/>
      <c r="QI29" s="4">
        <v>1</v>
      </c>
      <c r="QJ29" s="4"/>
      <c r="QK29" s="14"/>
      <c r="QL29" s="4">
        <v>1</v>
      </c>
      <c r="QM29" s="4"/>
      <c r="QN29" s="4"/>
      <c r="QO29" s="14"/>
      <c r="QP29" s="4">
        <v>1</v>
      </c>
      <c r="QQ29" s="4"/>
      <c r="QR29" s="14"/>
      <c r="QS29" s="4">
        <v>1</v>
      </c>
      <c r="QT29" s="14"/>
      <c r="QU29" s="4">
        <v>1</v>
      </c>
      <c r="QV29" s="4"/>
      <c r="QW29" s="4"/>
      <c r="QX29" s="14"/>
      <c r="QY29" s="4">
        <v>1</v>
      </c>
      <c r="QZ29" s="4"/>
      <c r="RA29" s="14"/>
      <c r="RB29" s="4">
        <v>1</v>
      </c>
      <c r="RC29" s="14"/>
      <c r="RD29" s="4">
        <v>1</v>
      </c>
      <c r="RE29" s="4"/>
      <c r="RF29" s="4"/>
      <c r="RG29" s="14"/>
      <c r="RH29" s="4">
        <v>1</v>
      </c>
      <c r="RI29" s="4"/>
      <c r="RJ29" s="14"/>
      <c r="RK29" s="4">
        <v>1</v>
      </c>
      <c r="RL29" s="14"/>
      <c r="RM29" s="14"/>
      <c r="RN29" s="4">
        <v>1</v>
      </c>
      <c r="RO29" s="14"/>
      <c r="RP29" s="14"/>
      <c r="RQ29" s="4">
        <v>1</v>
      </c>
      <c r="RR29" s="14"/>
      <c r="RS29" s="14"/>
      <c r="RT29" s="4">
        <v>1</v>
      </c>
      <c r="RU29" s="14">
        <v>1</v>
      </c>
      <c r="RV29" s="4"/>
      <c r="RW29" s="14"/>
      <c r="RX29" s="14"/>
      <c r="RY29" s="14"/>
      <c r="RZ29" s="4">
        <v>1</v>
      </c>
      <c r="SA29" s="4"/>
      <c r="SB29" s="14">
        <v>1</v>
      </c>
      <c r="SC29" s="4"/>
      <c r="SD29" s="4"/>
      <c r="SE29" s="14">
        <v>1</v>
      </c>
      <c r="SF29" s="4"/>
      <c r="SG29" s="4"/>
      <c r="SH29" s="14">
        <v>1</v>
      </c>
      <c r="SI29" s="4"/>
      <c r="SJ29" s="4"/>
      <c r="SK29" s="14">
        <v>1</v>
      </c>
      <c r="SL29" s="4"/>
      <c r="SM29" s="14"/>
      <c r="SN29" s="14"/>
      <c r="SO29" s="4">
        <v>1</v>
      </c>
      <c r="SP29" s="14"/>
      <c r="SQ29" s="14"/>
      <c r="SR29" s="4">
        <v>1</v>
      </c>
      <c r="SS29" s="14"/>
      <c r="ST29" s="14"/>
      <c r="SU29" s="4">
        <v>1</v>
      </c>
      <c r="SV29" s="14"/>
      <c r="SW29" s="14"/>
      <c r="SX29" s="4">
        <v>1</v>
      </c>
      <c r="SY29" s="14"/>
      <c r="SZ29" s="14"/>
      <c r="TA29" s="4">
        <v>1</v>
      </c>
      <c r="TB29" s="14"/>
      <c r="TC29" s="14"/>
      <c r="TD29" s="4">
        <v>1</v>
      </c>
      <c r="TE29" s="14"/>
      <c r="TF29" s="4">
        <v>1</v>
      </c>
      <c r="TG29" s="4"/>
      <c r="TH29" s="14"/>
      <c r="TI29" s="14"/>
      <c r="TJ29" s="4">
        <v>1</v>
      </c>
      <c r="TK29" s="14"/>
      <c r="TL29" s="14"/>
      <c r="TM29" s="4">
        <v>1</v>
      </c>
      <c r="TN29" s="14"/>
      <c r="TO29" s="14"/>
      <c r="TP29" s="4">
        <v>1</v>
      </c>
      <c r="TQ29" s="14"/>
      <c r="TR29" s="14"/>
      <c r="TS29" s="4">
        <v>1</v>
      </c>
      <c r="TT29" s="14"/>
      <c r="TU29" s="14"/>
      <c r="TV29" s="4">
        <v>1</v>
      </c>
      <c r="TW29" s="14"/>
      <c r="TX29" s="14"/>
      <c r="TY29" s="4">
        <v>1</v>
      </c>
      <c r="TZ29" s="4"/>
      <c r="UA29" s="14"/>
      <c r="UB29" s="4">
        <v>1</v>
      </c>
      <c r="UC29" s="4"/>
      <c r="UD29" s="14"/>
      <c r="UE29" s="4">
        <v>1</v>
      </c>
      <c r="UF29" s="4"/>
      <c r="UG29" s="14"/>
      <c r="UH29" s="4">
        <v>1</v>
      </c>
      <c r="UI29" s="14"/>
      <c r="UJ29" s="14"/>
      <c r="UK29" s="4">
        <v>1</v>
      </c>
      <c r="UL29" s="14"/>
      <c r="UM29" s="4">
        <v>1</v>
      </c>
      <c r="UN29" s="4"/>
      <c r="UO29" s="14"/>
      <c r="UP29" s="4">
        <v>1</v>
      </c>
      <c r="UQ29" s="4"/>
      <c r="UR29" s="4"/>
      <c r="US29" s="14"/>
      <c r="UT29" s="4">
        <v>1</v>
      </c>
      <c r="UU29" s="4"/>
      <c r="UV29" s="14"/>
      <c r="UW29" s="4">
        <v>1</v>
      </c>
      <c r="UX29" s="14"/>
      <c r="UY29" s="4">
        <v>1</v>
      </c>
      <c r="UZ29" s="4"/>
      <c r="VA29" s="4"/>
      <c r="VB29" s="14"/>
      <c r="VC29" s="4">
        <v>1</v>
      </c>
      <c r="VD29" s="4"/>
      <c r="VE29" s="14"/>
      <c r="VF29" s="4">
        <v>1</v>
      </c>
      <c r="VG29" s="14"/>
      <c r="VH29" s="4">
        <v>1</v>
      </c>
      <c r="VI29" s="4"/>
      <c r="VJ29" s="4"/>
      <c r="VK29" s="14"/>
      <c r="VL29" s="4">
        <v>1</v>
      </c>
      <c r="VM29" s="4"/>
      <c r="VN29" s="14"/>
      <c r="VO29" s="4">
        <v>1</v>
      </c>
      <c r="VP29" s="14"/>
      <c r="VQ29" s="14"/>
      <c r="VR29" s="4">
        <v>1</v>
      </c>
      <c r="VS29" s="14"/>
      <c r="VT29" s="14"/>
      <c r="VU29" s="4">
        <v>1</v>
      </c>
      <c r="VV29" s="14"/>
      <c r="VW29" s="14"/>
      <c r="VX29" s="4">
        <v>1</v>
      </c>
      <c r="VY29" s="14">
        <v>1</v>
      </c>
      <c r="VZ29" s="4"/>
      <c r="WA29" s="14"/>
      <c r="WB29" s="14"/>
      <c r="WC29" s="14"/>
      <c r="WD29" s="4">
        <v>1</v>
      </c>
      <c r="WE29" s="4"/>
      <c r="WF29" s="14">
        <v>1</v>
      </c>
      <c r="WG29" s="4"/>
      <c r="WH29" s="4"/>
      <c r="WI29" s="14">
        <v>1</v>
      </c>
      <c r="WJ29" s="4"/>
      <c r="WK29" s="4"/>
      <c r="WL29" s="14">
        <v>1</v>
      </c>
      <c r="WM29" s="4"/>
      <c r="WN29" s="4"/>
      <c r="WO29" s="14">
        <v>1</v>
      </c>
      <c r="WP29" s="4"/>
      <c r="WQ29" s="14"/>
      <c r="WR29" s="14"/>
      <c r="WS29" s="4">
        <v>1</v>
      </c>
      <c r="WT29" s="14"/>
      <c r="WU29" s="14"/>
      <c r="WV29" s="4">
        <v>1</v>
      </c>
      <c r="WW29" s="14"/>
      <c r="WX29" s="14"/>
      <c r="WY29" s="4">
        <v>1</v>
      </c>
      <c r="WZ29" s="14"/>
      <c r="XA29" s="14"/>
      <c r="XB29" s="4">
        <v>1</v>
      </c>
      <c r="XC29" s="14"/>
      <c r="XD29" s="14"/>
      <c r="XE29" s="4">
        <v>1</v>
      </c>
      <c r="XF29" s="14"/>
      <c r="XG29" s="14"/>
      <c r="XH29" s="4">
        <v>1</v>
      </c>
      <c r="XI29" s="14"/>
      <c r="XJ29" s="4">
        <v>1</v>
      </c>
      <c r="XK29" s="4"/>
      <c r="XL29" s="14"/>
      <c r="XM29" s="14"/>
      <c r="XN29" s="4">
        <v>1</v>
      </c>
      <c r="XO29" s="14"/>
      <c r="XP29" s="14"/>
      <c r="XQ29" s="4">
        <v>1</v>
      </c>
      <c r="XR29" s="14"/>
      <c r="XS29" s="14"/>
      <c r="XT29" s="4">
        <v>1</v>
      </c>
      <c r="XU29" s="14"/>
      <c r="XV29" s="14"/>
      <c r="XW29" s="4">
        <v>1</v>
      </c>
      <c r="XX29" s="14"/>
      <c r="XY29" s="14"/>
      <c r="XZ29" s="4">
        <v>1</v>
      </c>
      <c r="YA29" s="14"/>
      <c r="YB29" s="14"/>
      <c r="YC29" s="4">
        <v>1</v>
      </c>
      <c r="YD29" s="4"/>
      <c r="YE29" s="14"/>
      <c r="YF29" s="4">
        <v>1</v>
      </c>
      <c r="YG29" s="4"/>
      <c r="YH29" s="14"/>
      <c r="YI29" s="4">
        <v>1</v>
      </c>
      <c r="YJ29" s="4"/>
      <c r="YK29" s="14"/>
      <c r="YL29" s="4">
        <v>1</v>
      </c>
      <c r="YM29" s="14"/>
      <c r="YN29" s="14"/>
      <c r="YO29" s="4">
        <v>1</v>
      </c>
      <c r="YP29" s="14"/>
      <c r="YQ29" s="4">
        <v>1</v>
      </c>
      <c r="YR29" s="4"/>
      <c r="YS29" s="14"/>
      <c r="YT29" s="4">
        <v>1</v>
      </c>
      <c r="YU29" s="4"/>
      <c r="YV29" s="4"/>
      <c r="YW29" s="14"/>
      <c r="YX29" s="4">
        <v>1</v>
      </c>
      <c r="YY29" s="4"/>
      <c r="YZ29" s="14"/>
      <c r="ZA29" s="4">
        <v>1</v>
      </c>
      <c r="ZB29" s="14"/>
      <c r="ZC29" s="4">
        <v>1</v>
      </c>
      <c r="ZD29" s="4"/>
      <c r="ZE29" s="4"/>
      <c r="ZF29" s="14"/>
      <c r="ZG29" s="4">
        <v>1</v>
      </c>
      <c r="ZH29" s="4"/>
      <c r="ZI29" s="14"/>
      <c r="ZJ29" s="4">
        <v>1</v>
      </c>
      <c r="ZK29" s="14"/>
      <c r="ZL29" s="4">
        <v>1</v>
      </c>
      <c r="ZM29" s="4"/>
      <c r="ZN29" s="4"/>
      <c r="ZO29" s="14"/>
      <c r="ZP29" s="4">
        <v>1</v>
      </c>
      <c r="ZQ29" s="4"/>
      <c r="ZR29" s="14"/>
      <c r="ZS29" s="4">
        <v>1</v>
      </c>
      <c r="ZT29" s="14"/>
      <c r="ZU29" s="14"/>
      <c r="ZV29" s="4">
        <v>1</v>
      </c>
      <c r="ZW29" s="14"/>
      <c r="ZX29" s="14"/>
      <c r="ZY29" s="4">
        <v>1</v>
      </c>
      <c r="ZZ29" s="14"/>
      <c r="AAA29" s="14"/>
      <c r="AAB29" s="4">
        <v>1</v>
      </c>
      <c r="AAC29" s="14">
        <v>1</v>
      </c>
      <c r="AAD29" s="4"/>
      <c r="AAE29" s="14"/>
    </row>
    <row r="30" spans="1:707" ht="19.5" thickBot="1" x14ac:dyDescent="0.3">
      <c r="A30" s="60">
        <v>17</v>
      </c>
      <c r="B30" s="62" t="s">
        <v>3316</v>
      </c>
      <c r="C30" s="14"/>
      <c r="D30" s="14">
        <v>1</v>
      </c>
      <c r="E30" s="4"/>
      <c r="F30" s="4"/>
      <c r="G30" s="14"/>
      <c r="H30" s="4">
        <v>1</v>
      </c>
      <c r="I30" s="4"/>
      <c r="J30" s="14"/>
      <c r="K30" s="4">
        <v>1</v>
      </c>
      <c r="L30" s="4"/>
      <c r="M30" s="14"/>
      <c r="N30" s="4">
        <v>1</v>
      </c>
      <c r="O30" s="14"/>
      <c r="P30" s="14"/>
      <c r="Q30" s="4">
        <v>1</v>
      </c>
      <c r="R30" s="14"/>
      <c r="S30" s="4">
        <v>1</v>
      </c>
      <c r="T30" s="4"/>
      <c r="U30" s="14"/>
      <c r="V30" s="4">
        <v>1</v>
      </c>
      <c r="W30" s="4"/>
      <c r="X30" s="4"/>
      <c r="Y30" s="14"/>
      <c r="Z30" s="4">
        <v>1</v>
      </c>
      <c r="AA30" s="4"/>
      <c r="AB30" s="14"/>
      <c r="AC30" s="4">
        <v>1</v>
      </c>
      <c r="AD30" s="14"/>
      <c r="AE30" s="4">
        <v>1</v>
      </c>
      <c r="AF30" s="4"/>
      <c r="AG30" s="4"/>
      <c r="AH30" s="14"/>
      <c r="AI30" s="4">
        <v>1</v>
      </c>
      <c r="AJ30" s="4"/>
      <c r="AK30" s="14"/>
      <c r="AL30" s="4">
        <v>1</v>
      </c>
      <c r="AM30" s="14"/>
      <c r="AN30" s="4">
        <v>1</v>
      </c>
      <c r="AO30" s="4"/>
      <c r="AP30" s="4"/>
      <c r="AQ30" s="14"/>
      <c r="AR30" s="4">
        <v>1</v>
      </c>
      <c r="AS30" s="4"/>
      <c r="AT30" s="14"/>
      <c r="AU30" s="4">
        <v>1</v>
      </c>
      <c r="AV30" s="14"/>
      <c r="AW30" s="14"/>
      <c r="AX30" s="4">
        <v>1</v>
      </c>
      <c r="AY30" s="14"/>
      <c r="AZ30" s="14"/>
      <c r="BA30" s="4">
        <v>1</v>
      </c>
      <c r="BB30" s="14"/>
      <c r="BC30" s="14"/>
      <c r="BD30" s="4">
        <v>1</v>
      </c>
      <c r="BE30" s="14">
        <v>1</v>
      </c>
      <c r="BF30" s="4"/>
      <c r="BG30" s="14"/>
      <c r="BH30" s="14"/>
      <c r="BI30" s="14">
        <v>1</v>
      </c>
      <c r="BJ30" s="4"/>
      <c r="BK30" s="4"/>
      <c r="BL30" s="14"/>
      <c r="BM30" s="4">
        <v>1</v>
      </c>
      <c r="BN30" s="4"/>
      <c r="BO30" s="14"/>
      <c r="BP30" s="4">
        <v>1</v>
      </c>
      <c r="BQ30" s="4"/>
      <c r="BR30" s="14"/>
      <c r="BS30" s="4">
        <v>1</v>
      </c>
      <c r="BT30" s="4"/>
      <c r="BU30" s="14"/>
      <c r="BV30" s="4">
        <v>1</v>
      </c>
      <c r="BW30" s="14"/>
      <c r="BX30" s="14">
        <v>1</v>
      </c>
      <c r="BY30" s="4"/>
      <c r="BZ30" s="14"/>
      <c r="CA30" s="14">
        <v>1</v>
      </c>
      <c r="CB30" s="4"/>
      <c r="CC30" s="14"/>
      <c r="CD30" s="14">
        <v>1</v>
      </c>
      <c r="CE30" s="4"/>
      <c r="CF30" s="14"/>
      <c r="CG30" s="14">
        <v>1</v>
      </c>
      <c r="CH30" s="4"/>
      <c r="CI30" s="14"/>
      <c r="CJ30" s="14">
        <v>1</v>
      </c>
      <c r="CK30" s="4"/>
      <c r="CL30" s="14"/>
      <c r="CM30" s="14">
        <v>1</v>
      </c>
      <c r="CN30" s="4"/>
      <c r="CO30" s="14"/>
      <c r="CP30" s="4"/>
      <c r="CQ30" s="4">
        <v>1</v>
      </c>
      <c r="CR30" s="14"/>
      <c r="CS30" s="14">
        <v>1</v>
      </c>
      <c r="CT30" s="4"/>
      <c r="CU30" s="14"/>
      <c r="CV30" s="14">
        <v>1</v>
      </c>
      <c r="CW30" s="4"/>
      <c r="CX30" s="14"/>
      <c r="CY30" s="14">
        <v>1</v>
      </c>
      <c r="CZ30" s="4"/>
      <c r="DA30" s="14"/>
      <c r="DB30" s="14">
        <v>1</v>
      </c>
      <c r="DC30" s="4"/>
      <c r="DD30" s="14"/>
      <c r="DE30" s="14">
        <v>1</v>
      </c>
      <c r="DF30" s="4"/>
      <c r="DG30" s="14"/>
      <c r="DH30" s="14">
        <v>1</v>
      </c>
      <c r="DI30" s="4"/>
      <c r="DJ30" s="4"/>
      <c r="DK30" s="14"/>
      <c r="DL30" s="4">
        <v>1</v>
      </c>
      <c r="DM30" s="4"/>
      <c r="DN30" s="14"/>
      <c r="DO30" s="4">
        <v>1</v>
      </c>
      <c r="DP30" s="4"/>
      <c r="DQ30" s="14"/>
      <c r="DR30" s="4">
        <v>1</v>
      </c>
      <c r="DS30" s="14"/>
      <c r="DT30" s="14"/>
      <c r="DU30" s="4">
        <v>1</v>
      </c>
      <c r="DV30" s="14"/>
      <c r="DW30" s="4">
        <v>1</v>
      </c>
      <c r="DX30" s="4"/>
      <c r="DY30" s="14"/>
      <c r="DZ30" s="4">
        <v>1</v>
      </c>
      <c r="EA30" s="4"/>
      <c r="EB30" s="4"/>
      <c r="EC30" s="14"/>
      <c r="ED30" s="4">
        <v>1</v>
      </c>
      <c r="EE30" s="4"/>
      <c r="EF30" s="14"/>
      <c r="EG30" s="4">
        <v>1</v>
      </c>
      <c r="EH30" s="14"/>
      <c r="EI30" s="4">
        <v>1</v>
      </c>
      <c r="EJ30" s="4"/>
      <c r="EK30" s="4"/>
      <c r="EL30" s="14"/>
      <c r="EM30" s="4">
        <v>1</v>
      </c>
      <c r="EN30" s="4"/>
      <c r="EO30" s="14"/>
      <c r="EP30" s="4">
        <v>1</v>
      </c>
      <c r="EQ30" s="14"/>
      <c r="ER30" s="4">
        <v>1</v>
      </c>
      <c r="ES30" s="4"/>
      <c r="ET30" s="4"/>
      <c r="EU30" s="14"/>
      <c r="EV30" s="4">
        <v>1</v>
      </c>
      <c r="EW30" s="4"/>
      <c r="EX30" s="14"/>
      <c r="EY30" s="4">
        <v>1</v>
      </c>
      <c r="EZ30" s="14"/>
      <c r="FA30" s="14"/>
      <c r="FB30" s="4">
        <v>1</v>
      </c>
      <c r="FC30" s="14"/>
      <c r="FD30" s="14"/>
      <c r="FE30" s="4">
        <v>1</v>
      </c>
      <c r="FF30" s="14"/>
      <c r="FG30" s="14"/>
      <c r="FH30" s="4">
        <v>1</v>
      </c>
      <c r="FI30" s="14">
        <v>1</v>
      </c>
      <c r="FJ30" s="4"/>
      <c r="FK30" s="14"/>
      <c r="FL30" s="14"/>
      <c r="FM30" s="14">
        <v>1</v>
      </c>
      <c r="FN30" s="4"/>
      <c r="FO30" s="4"/>
      <c r="FP30" s="14"/>
      <c r="FQ30" s="4">
        <v>1</v>
      </c>
      <c r="FR30" s="4"/>
      <c r="FS30" s="14"/>
      <c r="FT30" s="4">
        <v>1</v>
      </c>
      <c r="FU30" s="4"/>
      <c r="FV30" s="14"/>
      <c r="FW30" s="4">
        <v>1</v>
      </c>
      <c r="FX30" s="4"/>
      <c r="FY30" s="14"/>
      <c r="FZ30" s="4">
        <v>1</v>
      </c>
      <c r="GA30" s="14"/>
      <c r="GB30" s="14">
        <v>1</v>
      </c>
      <c r="GC30" s="4"/>
      <c r="GD30" s="14"/>
      <c r="GE30" s="14">
        <v>1</v>
      </c>
      <c r="GF30" s="4"/>
      <c r="GG30" s="14"/>
      <c r="GH30" s="14">
        <v>1</v>
      </c>
      <c r="GI30" s="4"/>
      <c r="GJ30" s="14"/>
      <c r="GK30" s="14">
        <v>1</v>
      </c>
      <c r="GL30" s="4"/>
      <c r="GM30" s="14"/>
      <c r="GN30" s="14">
        <v>1</v>
      </c>
      <c r="GO30" s="4"/>
      <c r="GP30" s="14"/>
      <c r="GQ30" s="14">
        <v>1</v>
      </c>
      <c r="GR30" s="4"/>
      <c r="GS30" s="14"/>
      <c r="GT30" s="4"/>
      <c r="GU30" s="4">
        <v>1</v>
      </c>
      <c r="GV30" s="14"/>
      <c r="GW30" s="14">
        <v>1</v>
      </c>
      <c r="GX30" s="4"/>
      <c r="GY30" s="14"/>
      <c r="GZ30" s="14">
        <v>1</v>
      </c>
      <c r="HA30" s="4"/>
      <c r="HB30" s="14"/>
      <c r="HC30" s="14">
        <v>1</v>
      </c>
      <c r="HD30" s="4"/>
      <c r="HE30" s="14"/>
      <c r="HF30" s="14">
        <v>1</v>
      </c>
      <c r="HG30" s="4"/>
      <c r="HH30" s="14"/>
      <c r="HI30" s="14">
        <v>1</v>
      </c>
      <c r="HJ30" s="4"/>
      <c r="HK30" s="14"/>
      <c r="HL30" s="14">
        <v>1</v>
      </c>
      <c r="HM30" s="4"/>
      <c r="HN30" s="4"/>
      <c r="HO30" s="14"/>
      <c r="HP30" s="4">
        <v>1</v>
      </c>
      <c r="HQ30" s="4"/>
      <c r="HR30" s="14"/>
      <c r="HS30" s="4">
        <v>1</v>
      </c>
      <c r="HT30" s="4"/>
      <c r="HU30" s="14"/>
      <c r="HV30" s="4">
        <v>1</v>
      </c>
      <c r="HW30" s="14"/>
      <c r="HX30" s="14"/>
      <c r="HY30" s="4">
        <v>1</v>
      </c>
      <c r="HZ30" s="14"/>
      <c r="IA30" s="4">
        <v>1</v>
      </c>
      <c r="IB30" s="4"/>
      <c r="IC30" s="14"/>
      <c r="ID30" s="4">
        <v>1</v>
      </c>
      <c r="IE30" s="4"/>
      <c r="IF30" s="4"/>
      <c r="IG30" s="14"/>
      <c r="IH30" s="4">
        <v>1</v>
      </c>
      <c r="II30" s="4"/>
      <c r="IJ30" s="14"/>
      <c r="IK30" s="4">
        <v>1</v>
      </c>
      <c r="IL30" s="14"/>
      <c r="IM30" s="4">
        <v>1</v>
      </c>
      <c r="IN30" s="4"/>
      <c r="IO30" s="4"/>
      <c r="IP30" s="14"/>
      <c r="IQ30" s="4">
        <v>1</v>
      </c>
      <c r="IR30" s="4"/>
      <c r="IS30" s="14"/>
      <c r="IT30" s="4">
        <v>1</v>
      </c>
      <c r="IU30" s="14"/>
      <c r="IV30" s="4">
        <v>1</v>
      </c>
      <c r="IW30" s="4"/>
      <c r="IX30" s="4"/>
      <c r="IY30" s="14"/>
      <c r="IZ30" s="4">
        <v>1</v>
      </c>
      <c r="JA30" s="4"/>
      <c r="JB30" s="14"/>
      <c r="JC30" s="4">
        <v>1</v>
      </c>
      <c r="JD30" s="14"/>
      <c r="JE30" s="14"/>
      <c r="JF30" s="4">
        <v>1</v>
      </c>
      <c r="JG30" s="14"/>
      <c r="JH30" s="14"/>
      <c r="JI30" s="4">
        <v>1</v>
      </c>
      <c r="JJ30" s="14"/>
      <c r="JK30" s="14"/>
      <c r="JL30" s="4">
        <v>1</v>
      </c>
      <c r="JM30" s="14">
        <v>1</v>
      </c>
      <c r="JN30" s="4"/>
      <c r="JO30" s="14"/>
      <c r="JP30" s="14"/>
      <c r="JQ30" s="14">
        <v>1</v>
      </c>
      <c r="JR30" s="4"/>
      <c r="JS30" s="4"/>
      <c r="JT30" s="14"/>
      <c r="JU30" s="4">
        <v>1</v>
      </c>
      <c r="JV30" s="4"/>
      <c r="JW30" s="14"/>
      <c r="JX30" s="4">
        <v>1</v>
      </c>
      <c r="JY30" s="4"/>
      <c r="JZ30" s="14"/>
      <c r="KA30" s="4">
        <v>1</v>
      </c>
      <c r="KB30" s="4"/>
      <c r="KC30" s="14"/>
      <c r="KD30" s="4">
        <v>1</v>
      </c>
      <c r="KE30" s="14"/>
      <c r="KF30" s="14">
        <v>1</v>
      </c>
      <c r="KG30" s="4"/>
      <c r="KH30" s="14"/>
      <c r="KI30" s="14">
        <v>1</v>
      </c>
      <c r="KJ30" s="4"/>
      <c r="KK30" s="14"/>
      <c r="KL30" s="14">
        <v>1</v>
      </c>
      <c r="KM30" s="4"/>
      <c r="KN30" s="14"/>
      <c r="KO30" s="14">
        <v>1</v>
      </c>
      <c r="KP30" s="4"/>
      <c r="KQ30" s="14"/>
      <c r="KR30" s="14">
        <v>1</v>
      </c>
      <c r="KS30" s="4"/>
      <c r="KT30" s="14"/>
      <c r="KU30" s="14">
        <v>1</v>
      </c>
      <c r="KV30" s="4"/>
      <c r="KW30" s="14"/>
      <c r="KX30" s="4"/>
      <c r="KY30" s="4">
        <v>1</v>
      </c>
      <c r="KZ30" s="14"/>
      <c r="LA30" s="14">
        <v>1</v>
      </c>
      <c r="LB30" s="4"/>
      <c r="LC30" s="14"/>
      <c r="LD30" s="14">
        <v>1</v>
      </c>
      <c r="LE30" s="4"/>
      <c r="LF30" s="14"/>
      <c r="LG30" s="14">
        <v>1</v>
      </c>
      <c r="LH30" s="4"/>
      <c r="LI30" s="14"/>
      <c r="LJ30" s="14">
        <v>1</v>
      </c>
      <c r="LK30" s="4"/>
      <c r="LL30" s="14"/>
      <c r="LM30" s="14">
        <v>1</v>
      </c>
      <c r="LN30" s="4"/>
      <c r="LO30" s="14"/>
      <c r="LP30" s="14">
        <v>1</v>
      </c>
      <c r="LQ30" s="4"/>
      <c r="LR30" s="4"/>
      <c r="LS30" s="14"/>
      <c r="LT30" s="4">
        <v>1</v>
      </c>
      <c r="LU30" s="4"/>
      <c r="LV30" s="14"/>
      <c r="LW30" s="4">
        <v>1</v>
      </c>
      <c r="LX30" s="4"/>
      <c r="LY30" s="14"/>
      <c r="LZ30" s="4">
        <v>1</v>
      </c>
      <c r="MA30" s="14"/>
      <c r="MB30" s="14"/>
      <c r="MC30" s="4">
        <v>1</v>
      </c>
      <c r="MD30" s="14"/>
      <c r="ME30" s="4">
        <v>1</v>
      </c>
      <c r="MF30" s="4"/>
      <c r="MG30" s="14"/>
      <c r="MH30" s="4">
        <v>1</v>
      </c>
      <c r="MI30" s="4"/>
      <c r="MJ30" s="4"/>
      <c r="MK30" s="14"/>
      <c r="ML30" s="4">
        <v>1</v>
      </c>
      <c r="MM30" s="4"/>
      <c r="MN30" s="14"/>
      <c r="MO30" s="4">
        <v>1</v>
      </c>
      <c r="MP30" s="14"/>
      <c r="MQ30" s="4">
        <v>1</v>
      </c>
      <c r="MR30" s="4"/>
      <c r="MS30" s="4"/>
      <c r="MT30" s="14"/>
      <c r="MU30" s="4">
        <v>1</v>
      </c>
      <c r="MV30" s="4"/>
      <c r="MW30" s="14"/>
      <c r="MX30" s="4">
        <v>1</v>
      </c>
      <c r="MY30" s="14"/>
      <c r="MZ30" s="4">
        <v>1</v>
      </c>
      <c r="NA30" s="4"/>
      <c r="NB30" s="4"/>
      <c r="NC30" s="14"/>
      <c r="ND30" s="4">
        <v>1</v>
      </c>
      <c r="NE30" s="4"/>
      <c r="NF30" s="14"/>
      <c r="NG30" s="4">
        <v>1</v>
      </c>
      <c r="NH30" s="14"/>
      <c r="NI30" s="14"/>
      <c r="NJ30" s="4">
        <v>1</v>
      </c>
      <c r="NK30" s="14"/>
      <c r="NL30" s="14"/>
      <c r="NM30" s="4">
        <v>1</v>
      </c>
      <c r="NN30" s="14"/>
      <c r="NO30" s="14"/>
      <c r="NP30" s="4">
        <v>1</v>
      </c>
      <c r="NQ30" s="14">
        <v>1</v>
      </c>
      <c r="NR30" s="4"/>
      <c r="NS30" s="14"/>
      <c r="NT30" s="14"/>
      <c r="NU30" s="14">
        <v>1</v>
      </c>
      <c r="NV30" s="4"/>
      <c r="NW30" s="4"/>
      <c r="NX30" s="14"/>
      <c r="NY30" s="4">
        <v>1</v>
      </c>
      <c r="NZ30" s="4"/>
      <c r="OA30" s="14"/>
      <c r="OB30" s="4">
        <v>1</v>
      </c>
      <c r="OC30" s="4"/>
      <c r="OD30" s="14"/>
      <c r="OE30" s="4">
        <v>1</v>
      </c>
      <c r="OF30" s="4"/>
      <c r="OG30" s="14"/>
      <c r="OH30" s="4">
        <v>1</v>
      </c>
      <c r="OI30" s="14"/>
      <c r="OJ30" s="14">
        <v>1</v>
      </c>
      <c r="OK30" s="4"/>
      <c r="OL30" s="14"/>
      <c r="OM30" s="14">
        <v>1</v>
      </c>
      <c r="ON30" s="4"/>
      <c r="OO30" s="14"/>
      <c r="OP30" s="14">
        <v>1</v>
      </c>
      <c r="OQ30" s="4"/>
      <c r="OR30" s="14"/>
      <c r="OS30" s="14">
        <v>1</v>
      </c>
      <c r="OT30" s="4"/>
      <c r="OU30" s="14"/>
      <c r="OV30" s="14">
        <v>1</v>
      </c>
      <c r="OW30" s="4"/>
      <c r="OX30" s="14"/>
      <c r="OY30" s="14">
        <v>1</v>
      </c>
      <c r="OZ30" s="4"/>
      <c r="PA30" s="14"/>
      <c r="PB30" s="4"/>
      <c r="PC30" s="4">
        <v>1</v>
      </c>
      <c r="PD30" s="14"/>
      <c r="PE30" s="14">
        <v>1</v>
      </c>
      <c r="PF30" s="4"/>
      <c r="PG30" s="14"/>
      <c r="PH30" s="14">
        <v>1</v>
      </c>
      <c r="PI30" s="4"/>
      <c r="PJ30" s="14"/>
      <c r="PK30" s="14">
        <v>1</v>
      </c>
      <c r="PL30" s="4"/>
      <c r="PM30" s="14"/>
      <c r="PN30" s="14">
        <v>1</v>
      </c>
      <c r="PO30" s="4"/>
      <c r="PP30" s="14"/>
      <c r="PQ30" s="14">
        <v>1</v>
      </c>
      <c r="PR30" s="4"/>
      <c r="PS30" s="14"/>
      <c r="PT30" s="14">
        <v>1</v>
      </c>
      <c r="PU30" s="4"/>
      <c r="PV30" s="4"/>
      <c r="PW30" s="14"/>
      <c r="PX30" s="4">
        <v>1</v>
      </c>
      <c r="PY30" s="4"/>
      <c r="PZ30" s="14"/>
      <c r="QA30" s="4">
        <v>1</v>
      </c>
      <c r="QB30" s="4"/>
      <c r="QC30" s="14"/>
      <c r="QD30" s="4">
        <v>1</v>
      </c>
      <c r="QE30" s="14"/>
      <c r="QF30" s="14"/>
      <c r="QG30" s="4">
        <v>1</v>
      </c>
      <c r="QH30" s="14"/>
      <c r="QI30" s="4">
        <v>1</v>
      </c>
      <c r="QJ30" s="4"/>
      <c r="QK30" s="14"/>
      <c r="QL30" s="4">
        <v>1</v>
      </c>
      <c r="QM30" s="4"/>
      <c r="QN30" s="4"/>
      <c r="QO30" s="14"/>
      <c r="QP30" s="4">
        <v>1</v>
      </c>
      <c r="QQ30" s="4"/>
      <c r="QR30" s="14"/>
      <c r="QS30" s="4">
        <v>1</v>
      </c>
      <c r="QT30" s="14"/>
      <c r="QU30" s="4">
        <v>1</v>
      </c>
      <c r="QV30" s="4"/>
      <c r="QW30" s="4"/>
      <c r="QX30" s="14"/>
      <c r="QY30" s="4">
        <v>1</v>
      </c>
      <c r="QZ30" s="4"/>
      <c r="RA30" s="14"/>
      <c r="RB30" s="4">
        <v>1</v>
      </c>
      <c r="RC30" s="14"/>
      <c r="RD30" s="4">
        <v>1</v>
      </c>
      <c r="RE30" s="4"/>
      <c r="RF30" s="4"/>
      <c r="RG30" s="14"/>
      <c r="RH30" s="4">
        <v>1</v>
      </c>
      <c r="RI30" s="4"/>
      <c r="RJ30" s="14"/>
      <c r="RK30" s="4">
        <v>1</v>
      </c>
      <c r="RL30" s="14"/>
      <c r="RM30" s="14"/>
      <c r="RN30" s="4">
        <v>1</v>
      </c>
      <c r="RO30" s="14"/>
      <c r="RP30" s="14"/>
      <c r="RQ30" s="4">
        <v>1</v>
      </c>
      <c r="RR30" s="14"/>
      <c r="RS30" s="14"/>
      <c r="RT30" s="4">
        <v>1</v>
      </c>
      <c r="RU30" s="14">
        <v>1</v>
      </c>
      <c r="RV30" s="4"/>
      <c r="RW30" s="14"/>
      <c r="RX30" s="14"/>
      <c r="RY30" s="14">
        <v>1</v>
      </c>
      <c r="RZ30" s="4"/>
      <c r="SA30" s="4"/>
      <c r="SB30" s="14"/>
      <c r="SC30" s="4">
        <v>1</v>
      </c>
      <c r="SD30" s="4"/>
      <c r="SE30" s="14"/>
      <c r="SF30" s="4">
        <v>1</v>
      </c>
      <c r="SG30" s="4"/>
      <c r="SH30" s="14"/>
      <c r="SI30" s="4">
        <v>1</v>
      </c>
      <c r="SJ30" s="4"/>
      <c r="SK30" s="14"/>
      <c r="SL30" s="4">
        <v>1</v>
      </c>
      <c r="SM30" s="14"/>
      <c r="SN30" s="14">
        <v>1</v>
      </c>
      <c r="SO30" s="4"/>
      <c r="SP30" s="14"/>
      <c r="SQ30" s="14">
        <v>1</v>
      </c>
      <c r="SR30" s="4"/>
      <c r="SS30" s="14"/>
      <c r="ST30" s="14">
        <v>1</v>
      </c>
      <c r="SU30" s="4"/>
      <c r="SV30" s="14"/>
      <c r="SW30" s="14">
        <v>1</v>
      </c>
      <c r="SX30" s="4"/>
      <c r="SY30" s="14"/>
      <c r="SZ30" s="14">
        <v>1</v>
      </c>
      <c r="TA30" s="4"/>
      <c r="TB30" s="14"/>
      <c r="TC30" s="14">
        <v>1</v>
      </c>
      <c r="TD30" s="4"/>
      <c r="TE30" s="14"/>
      <c r="TF30" s="4"/>
      <c r="TG30" s="4">
        <v>1</v>
      </c>
      <c r="TH30" s="14"/>
      <c r="TI30" s="14">
        <v>1</v>
      </c>
      <c r="TJ30" s="4"/>
      <c r="TK30" s="14"/>
      <c r="TL30" s="14">
        <v>1</v>
      </c>
      <c r="TM30" s="4"/>
      <c r="TN30" s="14"/>
      <c r="TO30" s="14">
        <v>1</v>
      </c>
      <c r="TP30" s="4"/>
      <c r="TQ30" s="14"/>
      <c r="TR30" s="14">
        <v>1</v>
      </c>
      <c r="TS30" s="4"/>
      <c r="TT30" s="14"/>
      <c r="TU30" s="14">
        <v>1</v>
      </c>
      <c r="TV30" s="4"/>
      <c r="TW30" s="14"/>
      <c r="TX30" s="14">
        <v>1</v>
      </c>
      <c r="TY30" s="4"/>
      <c r="TZ30" s="4"/>
      <c r="UA30" s="14"/>
      <c r="UB30" s="4">
        <v>1</v>
      </c>
      <c r="UC30" s="4"/>
      <c r="UD30" s="14"/>
      <c r="UE30" s="4">
        <v>1</v>
      </c>
      <c r="UF30" s="4"/>
      <c r="UG30" s="14"/>
      <c r="UH30" s="4">
        <v>1</v>
      </c>
      <c r="UI30" s="14"/>
      <c r="UJ30" s="14"/>
      <c r="UK30" s="4">
        <v>1</v>
      </c>
      <c r="UL30" s="14"/>
      <c r="UM30" s="4">
        <v>1</v>
      </c>
      <c r="UN30" s="4"/>
      <c r="UO30" s="14"/>
      <c r="UP30" s="4">
        <v>1</v>
      </c>
      <c r="UQ30" s="4"/>
      <c r="UR30" s="4"/>
      <c r="US30" s="14"/>
      <c r="UT30" s="4">
        <v>1</v>
      </c>
      <c r="UU30" s="4"/>
      <c r="UV30" s="14"/>
      <c r="UW30" s="4">
        <v>1</v>
      </c>
      <c r="UX30" s="14"/>
      <c r="UY30" s="4">
        <v>1</v>
      </c>
      <c r="UZ30" s="4"/>
      <c r="VA30" s="4"/>
      <c r="VB30" s="14"/>
      <c r="VC30" s="4">
        <v>1</v>
      </c>
      <c r="VD30" s="4"/>
      <c r="VE30" s="14"/>
      <c r="VF30" s="4">
        <v>1</v>
      </c>
      <c r="VG30" s="14"/>
      <c r="VH30" s="4">
        <v>1</v>
      </c>
      <c r="VI30" s="4"/>
      <c r="VJ30" s="4"/>
      <c r="VK30" s="14"/>
      <c r="VL30" s="4">
        <v>1</v>
      </c>
      <c r="VM30" s="4"/>
      <c r="VN30" s="14"/>
      <c r="VO30" s="4">
        <v>1</v>
      </c>
      <c r="VP30" s="14"/>
      <c r="VQ30" s="14"/>
      <c r="VR30" s="4">
        <v>1</v>
      </c>
      <c r="VS30" s="14"/>
      <c r="VT30" s="14"/>
      <c r="VU30" s="4">
        <v>1</v>
      </c>
      <c r="VV30" s="14"/>
      <c r="VW30" s="14"/>
      <c r="VX30" s="4">
        <v>1</v>
      </c>
      <c r="VY30" s="14">
        <v>1</v>
      </c>
      <c r="VZ30" s="4"/>
      <c r="WA30" s="14"/>
      <c r="WB30" s="14"/>
      <c r="WC30" s="14">
        <v>1</v>
      </c>
      <c r="WD30" s="4"/>
      <c r="WE30" s="4"/>
      <c r="WF30" s="14"/>
      <c r="WG30" s="4">
        <v>1</v>
      </c>
      <c r="WH30" s="4"/>
      <c r="WI30" s="14"/>
      <c r="WJ30" s="4">
        <v>1</v>
      </c>
      <c r="WK30" s="4"/>
      <c r="WL30" s="14"/>
      <c r="WM30" s="4">
        <v>1</v>
      </c>
      <c r="WN30" s="4"/>
      <c r="WO30" s="14"/>
      <c r="WP30" s="4">
        <v>1</v>
      </c>
      <c r="WQ30" s="14"/>
      <c r="WR30" s="14">
        <v>1</v>
      </c>
      <c r="WS30" s="4"/>
      <c r="WT30" s="14"/>
      <c r="WU30" s="14">
        <v>1</v>
      </c>
      <c r="WV30" s="4"/>
      <c r="WW30" s="14"/>
      <c r="WX30" s="14">
        <v>1</v>
      </c>
      <c r="WY30" s="4"/>
      <c r="WZ30" s="14"/>
      <c r="XA30" s="14">
        <v>1</v>
      </c>
      <c r="XB30" s="4"/>
      <c r="XC30" s="14"/>
      <c r="XD30" s="14">
        <v>1</v>
      </c>
      <c r="XE30" s="4"/>
      <c r="XF30" s="14"/>
      <c r="XG30" s="14">
        <v>1</v>
      </c>
      <c r="XH30" s="4"/>
      <c r="XI30" s="14"/>
      <c r="XJ30" s="4"/>
      <c r="XK30" s="4">
        <v>1</v>
      </c>
      <c r="XL30" s="14"/>
      <c r="XM30" s="14">
        <v>1</v>
      </c>
      <c r="XN30" s="4"/>
      <c r="XO30" s="14"/>
      <c r="XP30" s="14">
        <v>1</v>
      </c>
      <c r="XQ30" s="4"/>
      <c r="XR30" s="14"/>
      <c r="XS30" s="14">
        <v>1</v>
      </c>
      <c r="XT30" s="4"/>
      <c r="XU30" s="14"/>
      <c r="XV30" s="14">
        <v>1</v>
      </c>
      <c r="XW30" s="4"/>
      <c r="XX30" s="14"/>
      <c r="XY30" s="14">
        <v>1</v>
      </c>
      <c r="XZ30" s="4"/>
      <c r="YA30" s="14"/>
      <c r="YB30" s="14">
        <v>1</v>
      </c>
      <c r="YC30" s="4"/>
      <c r="YD30" s="4"/>
      <c r="YE30" s="14"/>
      <c r="YF30" s="4">
        <v>1</v>
      </c>
      <c r="YG30" s="4"/>
      <c r="YH30" s="14"/>
      <c r="YI30" s="4">
        <v>1</v>
      </c>
      <c r="YJ30" s="4"/>
      <c r="YK30" s="14"/>
      <c r="YL30" s="4">
        <v>1</v>
      </c>
      <c r="YM30" s="14"/>
      <c r="YN30" s="14"/>
      <c r="YO30" s="4">
        <v>1</v>
      </c>
      <c r="YP30" s="14"/>
      <c r="YQ30" s="4">
        <v>1</v>
      </c>
      <c r="YR30" s="4"/>
      <c r="YS30" s="14"/>
      <c r="YT30" s="4">
        <v>1</v>
      </c>
      <c r="YU30" s="4"/>
      <c r="YV30" s="4"/>
      <c r="YW30" s="14"/>
      <c r="YX30" s="4">
        <v>1</v>
      </c>
      <c r="YY30" s="4"/>
      <c r="YZ30" s="14"/>
      <c r="ZA30" s="4">
        <v>1</v>
      </c>
      <c r="ZB30" s="14"/>
      <c r="ZC30" s="4">
        <v>1</v>
      </c>
      <c r="ZD30" s="4"/>
      <c r="ZE30" s="4"/>
      <c r="ZF30" s="14"/>
      <c r="ZG30" s="4">
        <v>1</v>
      </c>
      <c r="ZH30" s="4"/>
      <c r="ZI30" s="14"/>
      <c r="ZJ30" s="4">
        <v>1</v>
      </c>
      <c r="ZK30" s="14"/>
      <c r="ZL30" s="4">
        <v>1</v>
      </c>
      <c r="ZM30" s="4"/>
      <c r="ZN30" s="4"/>
      <c r="ZO30" s="14"/>
      <c r="ZP30" s="4">
        <v>1</v>
      </c>
      <c r="ZQ30" s="4"/>
      <c r="ZR30" s="14"/>
      <c r="ZS30" s="4">
        <v>1</v>
      </c>
      <c r="ZT30" s="14"/>
      <c r="ZU30" s="14"/>
      <c r="ZV30" s="4">
        <v>1</v>
      </c>
      <c r="ZW30" s="14"/>
      <c r="ZX30" s="14"/>
      <c r="ZY30" s="4">
        <v>1</v>
      </c>
      <c r="ZZ30" s="14"/>
      <c r="AAA30" s="14"/>
      <c r="AAB30" s="4">
        <v>1</v>
      </c>
      <c r="AAC30" s="14">
        <v>1</v>
      </c>
      <c r="AAD30" s="4"/>
      <c r="AAE30" s="14"/>
    </row>
    <row r="31" spans="1:707" ht="19.5" thickBot="1" x14ac:dyDescent="0.3">
      <c r="A31" s="60">
        <v>18</v>
      </c>
      <c r="B31" s="62" t="s">
        <v>3263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/>
      <c r="AF31" s="4">
        <v>1</v>
      </c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>
        <v>1</v>
      </c>
      <c r="EC31" s="4"/>
      <c r="ED31" s="4"/>
      <c r="EE31" s="4">
        <v>1</v>
      </c>
      <c r="EF31" s="4"/>
      <c r="EG31" s="4"/>
      <c r="EH31" s="4"/>
      <c r="EI31" s="4"/>
      <c r="EJ31" s="4">
        <v>1</v>
      </c>
      <c r="EK31" s="4">
        <v>1</v>
      </c>
      <c r="EL31" s="4"/>
      <c r="EM31" s="4"/>
      <c r="EN31" s="4">
        <v>1</v>
      </c>
      <c r="EO31" s="4"/>
      <c r="EP31" s="4"/>
      <c r="EQ31" s="4"/>
      <c r="ER31" s="4"/>
      <c r="ES31" s="4">
        <v>1</v>
      </c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>
        <v>1</v>
      </c>
      <c r="IG31" s="4"/>
      <c r="IH31" s="4"/>
      <c r="II31" s="4">
        <v>1</v>
      </c>
      <c r="IJ31" s="4"/>
      <c r="IK31" s="4"/>
      <c r="IL31" s="4"/>
      <c r="IM31" s="4"/>
      <c r="IN31" s="4">
        <v>1</v>
      </c>
      <c r="IO31" s="4">
        <v>1</v>
      </c>
      <c r="IP31" s="4"/>
      <c r="IQ31" s="4"/>
      <c r="IR31" s="4">
        <v>1</v>
      </c>
      <c r="IS31" s="4"/>
      <c r="IT31" s="4"/>
      <c r="IU31" s="4"/>
      <c r="IV31" s="4"/>
      <c r="IW31" s="4">
        <v>1</v>
      </c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/>
      <c r="JN31" s="4">
        <v>1</v>
      </c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/>
      <c r="MF31" s="4">
        <v>1</v>
      </c>
      <c r="MG31" s="4"/>
      <c r="MH31" s="4"/>
      <c r="MI31" s="4">
        <v>1</v>
      </c>
      <c r="MJ31" s="4">
        <v>1</v>
      </c>
      <c r="MK31" s="4"/>
      <c r="ML31" s="4"/>
      <c r="MM31" s="4">
        <v>1</v>
      </c>
      <c r="MN31" s="4"/>
      <c r="MO31" s="4"/>
      <c r="MP31" s="4"/>
      <c r="MQ31" s="4"/>
      <c r="MR31" s="4">
        <v>1</v>
      </c>
      <c r="MS31" s="4">
        <v>1</v>
      </c>
      <c r="MT31" s="4"/>
      <c r="MU31" s="4"/>
      <c r="MV31" s="4">
        <v>1</v>
      </c>
      <c r="MW31" s="4"/>
      <c r="MX31" s="4"/>
      <c r="MY31" s="4"/>
      <c r="MZ31" s="4"/>
      <c r="NA31" s="4">
        <v>1</v>
      </c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/>
      <c r="NR31" s="4">
        <v>1</v>
      </c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/>
      <c r="QM31" s="4">
        <v>1</v>
      </c>
      <c r="QN31" s="4">
        <v>1</v>
      </c>
      <c r="QO31" s="4"/>
      <c r="QP31" s="4"/>
      <c r="QQ31" s="4">
        <v>1</v>
      </c>
      <c r="QR31" s="4"/>
      <c r="QS31" s="4"/>
      <c r="QT31" s="4"/>
      <c r="QU31" s="4"/>
      <c r="QV31" s="4">
        <v>1</v>
      </c>
      <c r="QW31" s="4">
        <v>1</v>
      </c>
      <c r="QX31" s="4"/>
      <c r="QY31" s="4"/>
      <c r="QZ31" s="4">
        <v>1</v>
      </c>
      <c r="RA31" s="4"/>
      <c r="RB31" s="4"/>
      <c r="RC31" s="4"/>
      <c r="RD31" s="4"/>
      <c r="RE31" s="4">
        <v>1</v>
      </c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/>
      <c r="UN31" s="4">
        <v>1</v>
      </c>
      <c r="UO31" s="4"/>
      <c r="UP31" s="4"/>
      <c r="UQ31" s="4">
        <v>1</v>
      </c>
      <c r="UR31" s="4">
        <v>1</v>
      </c>
      <c r="US31" s="4"/>
      <c r="UT31" s="4"/>
      <c r="UU31" s="4">
        <v>1</v>
      </c>
      <c r="UV31" s="4"/>
      <c r="UW31" s="4"/>
      <c r="UX31" s="4"/>
      <c r="UY31" s="4"/>
      <c r="UZ31" s="4">
        <v>1</v>
      </c>
      <c r="VA31" s="4">
        <v>1</v>
      </c>
      <c r="VB31" s="4"/>
      <c r="VC31" s="4"/>
      <c r="VD31" s="4">
        <v>1</v>
      </c>
      <c r="VE31" s="4"/>
      <c r="VF31" s="4"/>
      <c r="VG31" s="4"/>
      <c r="VH31" s="4"/>
      <c r="VI31" s="4">
        <v>1</v>
      </c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/>
      <c r="VZ31" s="4">
        <v>1</v>
      </c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/>
      <c r="YN31" s="4">
        <v>1</v>
      </c>
      <c r="YO31" s="4"/>
      <c r="YP31" s="4"/>
      <c r="YQ31" s="4"/>
      <c r="YR31" s="4">
        <v>1</v>
      </c>
      <c r="YS31" s="4"/>
      <c r="YT31" s="4"/>
      <c r="YU31" s="4">
        <v>1</v>
      </c>
      <c r="YV31" s="4">
        <v>1</v>
      </c>
      <c r="YW31" s="4"/>
      <c r="YX31" s="4"/>
      <c r="YY31" s="4">
        <v>1</v>
      </c>
      <c r="YZ31" s="4"/>
      <c r="ZA31" s="4"/>
      <c r="ZB31" s="4"/>
      <c r="ZC31" s="4"/>
      <c r="ZD31" s="4">
        <v>1</v>
      </c>
      <c r="ZE31" s="4">
        <v>1</v>
      </c>
      <c r="ZF31" s="4"/>
      <c r="ZG31" s="4"/>
      <c r="ZH31" s="4">
        <v>1</v>
      </c>
      <c r="ZI31" s="4"/>
      <c r="ZJ31" s="4"/>
      <c r="ZK31" s="4"/>
      <c r="ZL31" s="4"/>
      <c r="ZM31" s="4">
        <v>1</v>
      </c>
      <c r="ZN31" s="4"/>
      <c r="ZO31" s="4">
        <v>1</v>
      </c>
      <c r="ZP31" s="4"/>
      <c r="ZQ31" s="4">
        <v>1</v>
      </c>
      <c r="ZR31" s="4"/>
      <c r="ZS31" s="4"/>
      <c r="ZT31" s="4">
        <v>1</v>
      </c>
      <c r="ZU31" s="4"/>
      <c r="ZV31" s="4"/>
      <c r="ZW31" s="4">
        <v>1</v>
      </c>
      <c r="ZX31" s="4"/>
      <c r="ZY31" s="4"/>
      <c r="ZZ31" s="4">
        <v>1</v>
      </c>
      <c r="AAA31" s="4"/>
      <c r="AAB31" s="4"/>
      <c r="AAC31" s="4"/>
      <c r="AAD31" s="4">
        <v>1</v>
      </c>
      <c r="AAE31" s="4"/>
    </row>
    <row r="32" spans="1:707" ht="19.5" thickBot="1" x14ac:dyDescent="0.3">
      <c r="A32" s="60">
        <v>19</v>
      </c>
      <c r="B32" s="62" t="s">
        <v>3264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4"/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>
        <v>1</v>
      </c>
      <c r="EC32" s="4"/>
      <c r="ED32" s="4"/>
      <c r="EE32" s="4">
        <v>1</v>
      </c>
      <c r="EF32" s="4"/>
      <c r="EG32" s="4"/>
      <c r="EH32" s="4"/>
      <c r="EI32" s="4"/>
      <c r="EJ32" s="4">
        <v>1</v>
      </c>
      <c r="EK32" s="4">
        <v>1</v>
      </c>
      <c r="EL32" s="4"/>
      <c r="EM32" s="4"/>
      <c r="EN32" s="4">
        <v>1</v>
      </c>
      <c r="EO32" s="4"/>
      <c r="EP32" s="4"/>
      <c r="EQ32" s="4"/>
      <c r="ER32" s="4"/>
      <c r="ES32" s="4">
        <v>1</v>
      </c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>
        <v>1</v>
      </c>
      <c r="IG32" s="4"/>
      <c r="IH32" s="4"/>
      <c r="II32" s="4">
        <v>1</v>
      </c>
      <c r="IJ32" s="4"/>
      <c r="IK32" s="4"/>
      <c r="IL32" s="4"/>
      <c r="IM32" s="4"/>
      <c r="IN32" s="4">
        <v>1</v>
      </c>
      <c r="IO32" s="4">
        <v>1</v>
      </c>
      <c r="IP32" s="4"/>
      <c r="IQ32" s="4"/>
      <c r="IR32" s="4">
        <v>1</v>
      </c>
      <c r="IS32" s="4"/>
      <c r="IT32" s="4"/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/>
      <c r="JN32" s="4">
        <v>1</v>
      </c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/>
      <c r="MF32" s="4">
        <v>1</v>
      </c>
      <c r="MG32" s="4"/>
      <c r="MH32" s="4"/>
      <c r="MI32" s="4">
        <v>1</v>
      </c>
      <c r="MJ32" s="4">
        <v>1</v>
      </c>
      <c r="MK32" s="4"/>
      <c r="ML32" s="4"/>
      <c r="MM32" s="4">
        <v>1</v>
      </c>
      <c r="MN32" s="4"/>
      <c r="MO32" s="4"/>
      <c r="MP32" s="4"/>
      <c r="MQ32" s="4"/>
      <c r="MR32" s="4">
        <v>1</v>
      </c>
      <c r="MS32" s="4">
        <v>1</v>
      </c>
      <c r="MT32" s="4"/>
      <c r="MU32" s="4"/>
      <c r="MV32" s="4">
        <v>1</v>
      </c>
      <c r="MW32" s="4"/>
      <c r="MX32" s="4"/>
      <c r="MY32" s="4"/>
      <c r="MZ32" s="4"/>
      <c r="NA32" s="4">
        <v>1</v>
      </c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/>
      <c r="QM32" s="4">
        <v>1</v>
      </c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>
        <v>1</v>
      </c>
      <c r="QX32" s="4"/>
      <c r="QY32" s="4"/>
      <c r="QZ32" s="4">
        <v>1</v>
      </c>
      <c r="RA32" s="4"/>
      <c r="RB32" s="4"/>
      <c r="RC32" s="4"/>
      <c r="RD32" s="4"/>
      <c r="RE32" s="4">
        <v>1</v>
      </c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/>
      <c r="UN32" s="4">
        <v>1</v>
      </c>
      <c r="UO32" s="4"/>
      <c r="UP32" s="4"/>
      <c r="UQ32" s="4">
        <v>1</v>
      </c>
      <c r="UR32" s="4">
        <v>1</v>
      </c>
      <c r="US32" s="4"/>
      <c r="UT32" s="4"/>
      <c r="UU32" s="4">
        <v>1</v>
      </c>
      <c r="UV32" s="4"/>
      <c r="UW32" s="4"/>
      <c r="UX32" s="4"/>
      <c r="UY32" s="4"/>
      <c r="UZ32" s="4">
        <v>1</v>
      </c>
      <c r="VA32" s="4">
        <v>1</v>
      </c>
      <c r="VB32" s="4"/>
      <c r="VC32" s="4"/>
      <c r="VD32" s="4">
        <v>1</v>
      </c>
      <c r="VE32" s="4"/>
      <c r="VF32" s="4"/>
      <c r="VG32" s="4"/>
      <c r="VH32" s="4"/>
      <c r="VI32" s="4">
        <v>1</v>
      </c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/>
      <c r="VZ32" s="4">
        <v>1</v>
      </c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/>
      <c r="YN32" s="4">
        <v>1</v>
      </c>
      <c r="YO32" s="4"/>
      <c r="YP32" s="4"/>
      <c r="YQ32" s="4"/>
      <c r="YR32" s="4">
        <v>1</v>
      </c>
      <c r="YS32" s="4"/>
      <c r="YT32" s="4"/>
      <c r="YU32" s="4">
        <v>1</v>
      </c>
      <c r="YV32" s="4">
        <v>1</v>
      </c>
      <c r="YW32" s="4"/>
      <c r="YX32" s="4"/>
      <c r="YY32" s="4">
        <v>1</v>
      </c>
      <c r="YZ32" s="4"/>
      <c r="ZA32" s="4"/>
      <c r="ZB32" s="4"/>
      <c r="ZC32" s="4"/>
      <c r="ZD32" s="4">
        <v>1</v>
      </c>
      <c r="ZE32" s="4">
        <v>1</v>
      </c>
      <c r="ZF32" s="4"/>
      <c r="ZG32" s="4"/>
      <c r="ZH32" s="4">
        <v>1</v>
      </c>
      <c r="ZI32" s="4"/>
      <c r="ZJ32" s="4"/>
      <c r="ZK32" s="4"/>
      <c r="ZL32" s="4"/>
      <c r="ZM32" s="4">
        <v>1</v>
      </c>
      <c r="ZN32" s="4">
        <v>1</v>
      </c>
      <c r="ZO32" s="4"/>
      <c r="ZP32" s="4"/>
      <c r="ZQ32" s="4">
        <v>1</v>
      </c>
      <c r="ZR32" s="4"/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/>
      <c r="AAD32" s="4">
        <v>1</v>
      </c>
      <c r="AAE32" s="4"/>
    </row>
    <row r="33" spans="1:707" ht="19.5" thickBot="1" x14ac:dyDescent="0.3">
      <c r="A33" s="60">
        <v>20</v>
      </c>
      <c r="B33" s="62" t="s">
        <v>3265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>
        <v>1</v>
      </c>
      <c r="GT33" s="4"/>
      <c r="GU33" s="4"/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/>
      <c r="JR33" s="4">
        <v>1</v>
      </c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>
        <v>1</v>
      </c>
      <c r="KX33" s="4"/>
      <c r="KY33" s="4"/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/>
      <c r="NU33" s="4"/>
      <c r="NV33" s="4">
        <v>1</v>
      </c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>
        <v>1</v>
      </c>
      <c r="PB33" s="4"/>
      <c r="PC33" s="4"/>
      <c r="PD33" s="4"/>
      <c r="PE33" s="4"/>
      <c r="PF33" s="4">
        <v>1</v>
      </c>
      <c r="PG33" s="4"/>
      <c r="PH33" s="4"/>
      <c r="PI33" s="4">
        <v>1</v>
      </c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/>
      <c r="PT33" s="4"/>
      <c r="PU33" s="4">
        <v>1</v>
      </c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/>
      <c r="RZ33" s="4">
        <v>1</v>
      </c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/>
      <c r="SO33" s="4">
        <v>1</v>
      </c>
      <c r="SP33" s="4"/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>
        <v>1</v>
      </c>
      <c r="TF33" s="4"/>
      <c r="TG33" s="4"/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>
        <v>1</v>
      </c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/>
      <c r="WC33" s="4"/>
      <c r="WD33" s="4">
        <v>1</v>
      </c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/>
      <c r="WS33" s="4">
        <v>1</v>
      </c>
      <c r="WT33" s="4"/>
      <c r="WU33" s="4"/>
      <c r="WV33" s="4">
        <v>1</v>
      </c>
      <c r="WW33" s="4"/>
      <c r="WX33" s="4"/>
      <c r="WY33" s="4">
        <v>1</v>
      </c>
      <c r="WZ33" s="4"/>
      <c r="XA33" s="4"/>
      <c r="XB33" s="4">
        <v>1</v>
      </c>
      <c r="XC33" s="4"/>
      <c r="XD33" s="4"/>
      <c r="XE33" s="4">
        <v>1</v>
      </c>
      <c r="XF33" s="4"/>
      <c r="XG33" s="4"/>
      <c r="XH33" s="4">
        <v>1</v>
      </c>
      <c r="XI33" s="4">
        <v>1</v>
      </c>
      <c r="XJ33" s="4"/>
      <c r="XK33" s="4"/>
      <c r="XL33" s="4"/>
      <c r="XM33" s="4"/>
      <c r="XN33" s="4">
        <v>1</v>
      </c>
      <c r="XO33" s="4"/>
      <c r="XP33" s="4"/>
      <c r="XQ33" s="4">
        <v>1</v>
      </c>
      <c r="XR33" s="4"/>
      <c r="XS33" s="4"/>
      <c r="XT33" s="4">
        <v>1</v>
      </c>
      <c r="XU33" s="4"/>
      <c r="XV33" s="4"/>
      <c r="XW33" s="4">
        <v>1</v>
      </c>
      <c r="XX33" s="4"/>
      <c r="XY33" s="4"/>
      <c r="XZ33" s="4">
        <v>1</v>
      </c>
      <c r="YA33" s="4"/>
      <c r="YB33" s="4"/>
      <c r="YC33" s="4">
        <v>1</v>
      </c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>
        <v>1</v>
      </c>
      <c r="ZA33" s="4"/>
      <c r="ZB33" s="4">
        <v>1</v>
      </c>
      <c r="ZC33" s="4"/>
      <c r="ZD33" s="4"/>
      <c r="ZE33" s="4"/>
      <c r="ZF33" s="4">
        <v>1</v>
      </c>
      <c r="ZG33" s="4"/>
      <c r="ZH33" s="4"/>
      <c r="ZI33" s="4">
        <v>1</v>
      </c>
      <c r="ZJ33" s="4"/>
      <c r="ZK33" s="4">
        <v>1</v>
      </c>
      <c r="ZL33" s="4"/>
      <c r="ZM33" s="4"/>
      <c r="ZN33" s="4"/>
      <c r="ZO33" s="4">
        <v>1</v>
      </c>
      <c r="ZP33" s="4"/>
      <c r="ZQ33" s="4">
        <v>1</v>
      </c>
      <c r="ZR33" s="4"/>
      <c r="ZS33" s="4"/>
      <c r="ZT33" s="4">
        <v>1</v>
      </c>
      <c r="ZU33" s="4"/>
      <c r="ZV33" s="4"/>
      <c r="ZW33" s="4">
        <v>1</v>
      </c>
      <c r="ZX33" s="4"/>
      <c r="ZY33" s="4"/>
      <c r="ZZ33" s="4">
        <v>1</v>
      </c>
      <c r="AAA33" s="4"/>
      <c r="AAB33" s="4"/>
      <c r="AAC33" s="4">
        <v>1</v>
      </c>
      <c r="AAD33" s="4"/>
      <c r="AAE33" s="4"/>
    </row>
    <row r="34" spans="1:707" ht="19.5" thickBot="1" x14ac:dyDescent="0.3">
      <c r="A34" s="60">
        <v>21</v>
      </c>
      <c r="B34" s="62" t="s">
        <v>3266</v>
      </c>
      <c r="C34" s="4"/>
      <c r="D34" s="4"/>
      <c r="E34" s="4">
        <v>1</v>
      </c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4">
        <v>1</v>
      </c>
      <c r="AB34" s="4"/>
      <c r="AC34" s="4"/>
      <c r="AD34" s="4"/>
      <c r="AE34" s="4"/>
      <c r="AF34" s="4">
        <v>1</v>
      </c>
      <c r="AG34" s="4">
        <v>1</v>
      </c>
      <c r="AH34" s="4"/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>
        <v>1</v>
      </c>
      <c r="CP34" s="4"/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>
        <v>1</v>
      </c>
      <c r="EC34" s="4"/>
      <c r="ED34" s="4"/>
      <c r="EE34" s="4">
        <v>1</v>
      </c>
      <c r="EF34" s="4"/>
      <c r="EG34" s="4"/>
      <c r="EH34" s="4"/>
      <c r="EI34" s="4"/>
      <c r="EJ34" s="4">
        <v>1</v>
      </c>
      <c r="EK34" s="4">
        <v>1</v>
      </c>
      <c r="EL34" s="4"/>
      <c r="EM34" s="4"/>
      <c r="EN34" s="4">
        <v>1</v>
      </c>
      <c r="EO34" s="4"/>
      <c r="EP34" s="4"/>
      <c r="EQ34" s="4"/>
      <c r="ER34" s="4"/>
      <c r="ES34" s="4">
        <v>1</v>
      </c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4"/>
      <c r="FM34" s="4"/>
      <c r="FN34" s="4">
        <v>1</v>
      </c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>
        <v>1</v>
      </c>
      <c r="GT34" s="4"/>
      <c r="GU34" s="4"/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/>
      <c r="IB34" s="4">
        <v>1</v>
      </c>
      <c r="IC34" s="4"/>
      <c r="ID34" s="4"/>
      <c r="IE34" s="4">
        <v>1</v>
      </c>
      <c r="IF34" s="4">
        <v>1</v>
      </c>
      <c r="IG34" s="4"/>
      <c r="IH34" s="4"/>
      <c r="II34" s="4">
        <v>1</v>
      </c>
      <c r="IJ34" s="4"/>
      <c r="IK34" s="4"/>
      <c r="IL34" s="4"/>
      <c r="IM34" s="4"/>
      <c r="IN34" s="4">
        <v>1</v>
      </c>
      <c r="IO34" s="4">
        <v>1</v>
      </c>
      <c r="IP34" s="4"/>
      <c r="IQ34" s="4"/>
      <c r="IR34" s="4">
        <v>1</v>
      </c>
      <c r="IS34" s="4"/>
      <c r="IT34" s="4"/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/>
      <c r="KF34" s="4"/>
      <c r="KG34" s="4">
        <v>1</v>
      </c>
      <c r="KH34" s="4"/>
      <c r="KI34" s="4"/>
      <c r="KJ34" s="4">
        <v>1</v>
      </c>
      <c r="KK34" s="4"/>
      <c r="KL34" s="4"/>
      <c r="KM34" s="4">
        <v>1</v>
      </c>
      <c r="KN34" s="4"/>
      <c r="KO34" s="4"/>
      <c r="KP34" s="4">
        <v>1</v>
      </c>
      <c r="KQ34" s="4"/>
      <c r="KR34" s="4"/>
      <c r="KS34" s="4">
        <v>1</v>
      </c>
      <c r="KT34" s="4"/>
      <c r="KU34" s="4"/>
      <c r="KV34" s="4">
        <v>1</v>
      </c>
      <c r="KW34" s="4">
        <v>1</v>
      </c>
      <c r="KX34" s="4"/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4"/>
      <c r="LJ34" s="4"/>
      <c r="LK34" s="4">
        <v>1</v>
      </c>
      <c r="LL34" s="4"/>
      <c r="LM34" s="4"/>
      <c r="LN34" s="4">
        <v>1</v>
      </c>
      <c r="LO34" s="4"/>
      <c r="LP34" s="4"/>
      <c r="LQ34" s="4">
        <v>1</v>
      </c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/>
      <c r="ME34" s="4"/>
      <c r="MF34" s="4">
        <v>1</v>
      </c>
      <c r="MG34" s="4"/>
      <c r="MH34" s="4"/>
      <c r="MI34" s="4">
        <v>1</v>
      </c>
      <c r="MJ34" s="4">
        <v>1</v>
      </c>
      <c r="MK34" s="4"/>
      <c r="ML34" s="4"/>
      <c r="MM34" s="4">
        <v>1</v>
      </c>
      <c r="MN34" s="4"/>
      <c r="MO34" s="4"/>
      <c r="MP34" s="4"/>
      <c r="MQ34" s="4"/>
      <c r="MR34" s="4">
        <v>1</v>
      </c>
      <c r="MS34" s="4">
        <v>1</v>
      </c>
      <c r="MT34" s="4"/>
      <c r="MU34" s="4"/>
      <c r="MV34" s="4">
        <v>1</v>
      </c>
      <c r="MW34" s="4"/>
      <c r="MX34" s="4"/>
      <c r="MY34" s="4"/>
      <c r="MZ34" s="4"/>
      <c r="NA34" s="4">
        <v>1</v>
      </c>
      <c r="NB34" s="4">
        <v>1</v>
      </c>
      <c r="NC34" s="4"/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/>
      <c r="NS34" s="4">
        <v>1</v>
      </c>
      <c r="NT34" s="4"/>
      <c r="NU34" s="4"/>
      <c r="NV34" s="4">
        <v>1</v>
      </c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/>
      <c r="OJ34" s="4"/>
      <c r="OK34" s="4">
        <v>1</v>
      </c>
      <c r="OL34" s="4"/>
      <c r="OM34" s="4"/>
      <c r="ON34" s="4">
        <v>1</v>
      </c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4"/>
      <c r="PE34" s="4"/>
      <c r="PF34" s="4">
        <v>1</v>
      </c>
      <c r="PG34" s="4"/>
      <c r="PH34" s="4"/>
      <c r="PI34" s="4">
        <v>1</v>
      </c>
      <c r="PJ34" s="4"/>
      <c r="PK34" s="4"/>
      <c r="PL34" s="4">
        <v>1</v>
      </c>
      <c r="PM34" s="4"/>
      <c r="PN34" s="4"/>
      <c r="PO34" s="4">
        <v>1</v>
      </c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/>
      <c r="QI34" s="4"/>
      <c r="QJ34" s="4">
        <v>1</v>
      </c>
      <c r="QK34" s="4"/>
      <c r="QL34" s="4"/>
      <c r="QM34" s="4">
        <v>1</v>
      </c>
      <c r="QN34" s="4">
        <v>1</v>
      </c>
      <c r="QO34" s="4"/>
      <c r="QP34" s="4"/>
      <c r="QQ34" s="4">
        <v>1</v>
      </c>
      <c r="QR34" s="4"/>
      <c r="QS34" s="4"/>
      <c r="QT34" s="4"/>
      <c r="QU34" s="4"/>
      <c r="QV34" s="4">
        <v>1</v>
      </c>
      <c r="QW34" s="4">
        <v>1</v>
      </c>
      <c r="QX34" s="4"/>
      <c r="QY34" s="4"/>
      <c r="QZ34" s="4">
        <v>1</v>
      </c>
      <c r="RA34" s="4"/>
      <c r="RB34" s="4"/>
      <c r="RC34" s="4"/>
      <c r="RD34" s="4"/>
      <c r="RE34" s="4">
        <v>1</v>
      </c>
      <c r="RF34" s="4">
        <v>1</v>
      </c>
      <c r="RG34" s="4"/>
      <c r="RH34" s="4"/>
      <c r="RI34" s="4">
        <v>1</v>
      </c>
      <c r="RJ34" s="4"/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/>
      <c r="RW34" s="4">
        <v>1</v>
      </c>
      <c r="RX34" s="4"/>
      <c r="RY34" s="4"/>
      <c r="RZ34" s="4">
        <v>1</v>
      </c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/>
      <c r="SO34" s="4">
        <v>1</v>
      </c>
      <c r="SP34" s="4"/>
      <c r="SQ34" s="4"/>
      <c r="SR34" s="4">
        <v>1</v>
      </c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4"/>
      <c r="TI34" s="4"/>
      <c r="TJ34" s="4">
        <v>1</v>
      </c>
      <c r="TK34" s="4"/>
      <c r="TL34" s="4"/>
      <c r="TM34" s="4">
        <v>1</v>
      </c>
      <c r="TN34" s="4"/>
      <c r="TO34" s="4"/>
      <c r="TP34" s="4">
        <v>1</v>
      </c>
      <c r="TQ34" s="4"/>
      <c r="TR34" s="4"/>
      <c r="TS34" s="4">
        <v>1</v>
      </c>
      <c r="TT34" s="4"/>
      <c r="TU34" s="4"/>
      <c r="TV34" s="4">
        <v>1</v>
      </c>
      <c r="TW34" s="4"/>
      <c r="TX34" s="4"/>
      <c r="TY34" s="4">
        <v>1</v>
      </c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/>
      <c r="UN34" s="4">
        <v>1</v>
      </c>
      <c r="UO34" s="4"/>
      <c r="UP34" s="4"/>
      <c r="UQ34" s="4">
        <v>1</v>
      </c>
      <c r="UR34" s="4">
        <v>1</v>
      </c>
      <c r="US34" s="4"/>
      <c r="UT34" s="4"/>
      <c r="UU34" s="4">
        <v>1</v>
      </c>
      <c r="UV34" s="4"/>
      <c r="UW34" s="4"/>
      <c r="UX34" s="4"/>
      <c r="UY34" s="4"/>
      <c r="UZ34" s="4">
        <v>1</v>
      </c>
      <c r="VA34" s="4">
        <v>1</v>
      </c>
      <c r="VB34" s="4"/>
      <c r="VC34" s="4"/>
      <c r="VD34" s="4">
        <v>1</v>
      </c>
      <c r="VE34" s="4"/>
      <c r="VF34" s="4"/>
      <c r="VG34" s="4"/>
      <c r="VH34" s="4"/>
      <c r="VI34" s="4">
        <v>1</v>
      </c>
      <c r="VJ34" s="4">
        <v>1</v>
      </c>
      <c r="VK34" s="4"/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>
        <v>1</v>
      </c>
      <c r="VU34" s="4"/>
      <c r="VV34" s="4"/>
      <c r="VW34" s="4">
        <v>1</v>
      </c>
      <c r="VX34" s="4"/>
      <c r="VY34" s="4"/>
      <c r="VZ34" s="4"/>
      <c r="WA34" s="4">
        <v>1</v>
      </c>
      <c r="WB34" s="4"/>
      <c r="WC34" s="4"/>
      <c r="WD34" s="4">
        <v>1</v>
      </c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/>
      <c r="WR34" s="4"/>
      <c r="WS34" s="4">
        <v>1</v>
      </c>
      <c r="WT34" s="4"/>
      <c r="WU34" s="4"/>
      <c r="WV34" s="4">
        <v>1</v>
      </c>
      <c r="WW34" s="4"/>
      <c r="WX34" s="4"/>
      <c r="WY34" s="4">
        <v>1</v>
      </c>
      <c r="WZ34" s="4"/>
      <c r="XA34" s="4"/>
      <c r="XB34" s="4">
        <v>1</v>
      </c>
      <c r="XC34" s="4"/>
      <c r="XD34" s="4"/>
      <c r="XE34" s="4">
        <v>1</v>
      </c>
      <c r="XF34" s="4"/>
      <c r="XG34" s="4"/>
      <c r="XH34" s="4">
        <v>1</v>
      </c>
      <c r="XI34" s="4">
        <v>1</v>
      </c>
      <c r="XJ34" s="4"/>
      <c r="XK34" s="4"/>
      <c r="XL34" s="4"/>
      <c r="XM34" s="4"/>
      <c r="XN34" s="4">
        <v>1</v>
      </c>
      <c r="XO34" s="4"/>
      <c r="XP34" s="4"/>
      <c r="XQ34" s="4">
        <v>1</v>
      </c>
      <c r="XR34" s="4"/>
      <c r="XS34" s="4"/>
      <c r="XT34" s="4">
        <v>1</v>
      </c>
      <c r="XU34" s="4"/>
      <c r="XV34" s="4"/>
      <c r="XW34" s="4">
        <v>1</v>
      </c>
      <c r="XX34" s="4"/>
      <c r="XY34" s="4"/>
      <c r="XZ34" s="4">
        <v>1</v>
      </c>
      <c r="YA34" s="4"/>
      <c r="YB34" s="4"/>
      <c r="YC34" s="4">
        <v>1</v>
      </c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/>
      <c r="YN34" s="4">
        <v>1</v>
      </c>
      <c r="YO34" s="4"/>
      <c r="YP34" s="4"/>
      <c r="YQ34" s="4"/>
      <c r="YR34" s="4">
        <v>1</v>
      </c>
      <c r="YS34" s="4"/>
      <c r="YT34" s="4"/>
      <c r="YU34" s="4">
        <v>1</v>
      </c>
      <c r="YV34" s="4">
        <v>1</v>
      </c>
      <c r="YW34" s="4"/>
      <c r="YX34" s="4"/>
      <c r="YY34" s="4">
        <v>1</v>
      </c>
      <c r="YZ34" s="4"/>
      <c r="ZA34" s="4"/>
      <c r="ZB34" s="4"/>
      <c r="ZC34" s="4"/>
      <c r="ZD34" s="4">
        <v>1</v>
      </c>
      <c r="ZE34" s="4">
        <v>1</v>
      </c>
      <c r="ZF34" s="4"/>
      <c r="ZG34" s="4"/>
      <c r="ZH34" s="4">
        <v>1</v>
      </c>
      <c r="ZI34" s="4"/>
      <c r="ZJ34" s="4"/>
      <c r="ZK34" s="4"/>
      <c r="ZL34" s="4"/>
      <c r="ZM34" s="4">
        <v>1</v>
      </c>
      <c r="ZN34" s="4">
        <v>1</v>
      </c>
      <c r="ZO34" s="4"/>
      <c r="ZP34" s="4"/>
      <c r="ZQ34" s="4">
        <v>1</v>
      </c>
      <c r="ZR34" s="4"/>
      <c r="ZS34" s="4"/>
      <c r="ZT34" s="4"/>
      <c r="ZU34" s="4">
        <v>1</v>
      </c>
      <c r="ZV34" s="4"/>
      <c r="ZW34" s="4"/>
      <c r="ZX34" s="4">
        <v>1</v>
      </c>
      <c r="ZY34" s="4"/>
      <c r="ZZ34" s="4"/>
      <c r="AAA34" s="4">
        <v>1</v>
      </c>
      <c r="AAB34" s="4"/>
      <c r="AAC34" s="4"/>
      <c r="AAD34" s="4"/>
      <c r="AAE34" s="4">
        <v>1</v>
      </c>
    </row>
    <row r="35" spans="1:707" ht="19.5" thickBot="1" x14ac:dyDescent="0.3">
      <c r="A35" s="60">
        <v>22</v>
      </c>
      <c r="B35" s="62" t="s">
        <v>3267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/>
      <c r="JN35" s="4">
        <v>1</v>
      </c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/>
      <c r="NR35" s="4">
        <v>1</v>
      </c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/>
      <c r="QO35" s="4">
        <v>1</v>
      </c>
      <c r="QP35" s="4"/>
      <c r="QQ35" s="4"/>
      <c r="QR35" s="4">
        <v>1</v>
      </c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/>
      <c r="RV35" s="4">
        <v>1</v>
      </c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/>
      <c r="VK35" s="4">
        <v>1</v>
      </c>
      <c r="VL35" s="4"/>
      <c r="VM35" s="4"/>
      <c r="VN35" s="4">
        <v>1</v>
      </c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/>
      <c r="VZ35" s="4">
        <v>1</v>
      </c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4">
        <v>1</v>
      </c>
      <c r="XM35" s="4"/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/>
      <c r="YZ35" s="4">
        <v>1</v>
      </c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/>
      <c r="ZO35" s="4">
        <v>1</v>
      </c>
      <c r="ZP35" s="4"/>
      <c r="ZQ35" s="4"/>
      <c r="ZR35" s="4">
        <v>1</v>
      </c>
      <c r="ZS35" s="4"/>
      <c r="ZT35" s="4">
        <v>1</v>
      </c>
      <c r="ZU35" s="4"/>
      <c r="ZV35" s="4"/>
      <c r="ZW35" s="4">
        <v>1</v>
      </c>
      <c r="ZX35" s="4"/>
      <c r="ZY35" s="4"/>
      <c r="ZZ35" s="4">
        <v>1</v>
      </c>
      <c r="AAA35" s="4"/>
      <c r="AAB35" s="4"/>
      <c r="AAC35" s="4"/>
      <c r="AAD35" s="4">
        <v>1</v>
      </c>
      <c r="AAE35" s="4"/>
    </row>
    <row r="36" spans="1:707" ht="18.75" x14ac:dyDescent="0.25">
      <c r="A36" s="60">
        <v>23</v>
      </c>
      <c r="B36" s="64" t="s">
        <v>3268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>
        <v>1</v>
      </c>
      <c r="BF36" s="4"/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>
        <v>1</v>
      </c>
      <c r="FJ36" s="4"/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>
        <v>1</v>
      </c>
      <c r="JN36" s="4"/>
      <c r="JO36" s="4"/>
      <c r="JP36" s="4"/>
      <c r="JQ36" s="4"/>
      <c r="JR36" s="4">
        <v>1</v>
      </c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>
        <v>1</v>
      </c>
      <c r="LG36" s="4"/>
      <c r="LH36" s="4"/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>
        <v>1</v>
      </c>
      <c r="MK36" s="4"/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>
        <v>1</v>
      </c>
      <c r="NR36" s="4"/>
      <c r="NS36" s="4"/>
      <c r="NT36" s="4"/>
      <c r="NU36" s="4"/>
      <c r="NV36" s="4">
        <v>1</v>
      </c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/>
      <c r="OK36" s="4">
        <v>1</v>
      </c>
      <c r="OL36" s="4"/>
      <c r="OM36" s="4"/>
      <c r="ON36" s="4">
        <v>1</v>
      </c>
      <c r="OO36" s="4"/>
      <c r="OP36" s="4"/>
      <c r="OQ36" s="4">
        <v>1</v>
      </c>
      <c r="OR36" s="4"/>
      <c r="OS36" s="4"/>
      <c r="OT36" s="4">
        <v>1</v>
      </c>
      <c r="OU36" s="4"/>
      <c r="OV36" s="4"/>
      <c r="OW36" s="4">
        <v>1</v>
      </c>
      <c r="OX36" s="4"/>
      <c r="OY36" s="4"/>
      <c r="OZ36" s="4">
        <v>1</v>
      </c>
      <c r="PA36" s="4"/>
      <c r="PB36" s="4">
        <v>1</v>
      </c>
      <c r="PC36" s="4"/>
      <c r="PD36" s="4"/>
      <c r="PE36" s="4"/>
      <c r="PF36" s="4">
        <v>1</v>
      </c>
      <c r="PG36" s="4"/>
      <c r="PH36" s="4"/>
      <c r="PI36" s="4">
        <v>1</v>
      </c>
      <c r="PJ36" s="4"/>
      <c r="PK36" s="4"/>
      <c r="PL36" s="4">
        <v>1</v>
      </c>
      <c r="PM36" s="4"/>
      <c r="PN36" s="4"/>
      <c r="PO36" s="4">
        <v>1</v>
      </c>
      <c r="PP36" s="4"/>
      <c r="PQ36" s="4"/>
      <c r="PR36" s="4">
        <v>1</v>
      </c>
      <c r="PS36" s="4"/>
      <c r="PT36" s="4"/>
      <c r="PU36" s="4">
        <v>1</v>
      </c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/>
      <c r="QO36" s="4">
        <v>1</v>
      </c>
      <c r="QP36" s="4"/>
      <c r="QQ36" s="4"/>
      <c r="QR36" s="4">
        <v>1</v>
      </c>
      <c r="QS36" s="4"/>
      <c r="QT36" s="4">
        <v>1</v>
      </c>
      <c r="QU36" s="4"/>
      <c r="QV36" s="4"/>
      <c r="QW36" s="4"/>
      <c r="QX36" s="4">
        <v>1</v>
      </c>
      <c r="QY36" s="4"/>
      <c r="QZ36" s="4"/>
      <c r="RA36" s="4">
        <v>1</v>
      </c>
      <c r="RB36" s="4"/>
      <c r="RC36" s="4">
        <v>1</v>
      </c>
      <c r="RD36" s="4"/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>
        <v>1</v>
      </c>
      <c r="RV36" s="4"/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/>
      <c r="SO36" s="4">
        <v>1</v>
      </c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/>
      <c r="TC36" s="4"/>
      <c r="TD36" s="4">
        <v>1</v>
      </c>
      <c r="TE36" s="4"/>
      <c r="TF36" s="4">
        <v>1</v>
      </c>
      <c r="TG36" s="4"/>
      <c r="TH36" s="4"/>
      <c r="TI36" s="4"/>
      <c r="TJ36" s="4">
        <v>1</v>
      </c>
      <c r="TK36" s="4"/>
      <c r="TL36" s="4"/>
      <c r="TM36" s="4">
        <v>1</v>
      </c>
      <c r="TN36" s="4"/>
      <c r="TO36" s="4"/>
      <c r="TP36" s="4">
        <v>1</v>
      </c>
      <c r="TQ36" s="4"/>
      <c r="TR36" s="4"/>
      <c r="TS36" s="4">
        <v>1</v>
      </c>
      <c r="TT36" s="4"/>
      <c r="TU36" s="4"/>
      <c r="TV36" s="4">
        <v>1</v>
      </c>
      <c r="TW36" s="4"/>
      <c r="TX36" s="4"/>
      <c r="TY36" s="4">
        <v>1</v>
      </c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/>
      <c r="US36" s="4">
        <v>1</v>
      </c>
      <c r="UT36" s="4"/>
      <c r="UU36" s="4"/>
      <c r="UV36" s="4">
        <v>1</v>
      </c>
      <c r="UW36" s="4"/>
      <c r="UX36" s="4">
        <v>1</v>
      </c>
      <c r="UY36" s="4"/>
      <c r="UZ36" s="4"/>
      <c r="VA36" s="4"/>
      <c r="VB36" s="4">
        <v>1</v>
      </c>
      <c r="VC36" s="4"/>
      <c r="VD36" s="4"/>
      <c r="VE36" s="4">
        <v>1</v>
      </c>
      <c r="VF36" s="4"/>
      <c r="VG36" s="4">
        <v>1</v>
      </c>
      <c r="VH36" s="4"/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/>
      <c r="VR36" s="4">
        <v>1</v>
      </c>
      <c r="VS36" s="4"/>
      <c r="VT36" s="4"/>
      <c r="VU36" s="4">
        <v>1</v>
      </c>
      <c r="VV36" s="4"/>
      <c r="VW36" s="4"/>
      <c r="VX36" s="4">
        <v>1</v>
      </c>
      <c r="VY36" s="4">
        <v>1</v>
      </c>
      <c r="VZ36" s="4"/>
      <c r="WA36" s="4"/>
      <c r="WB36" s="4"/>
      <c r="WC36" s="4"/>
      <c r="WD36" s="4">
        <v>1</v>
      </c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/>
      <c r="WS36" s="4">
        <v>1</v>
      </c>
      <c r="WT36" s="4"/>
      <c r="WU36" s="4"/>
      <c r="WV36" s="4">
        <v>1</v>
      </c>
      <c r="WW36" s="4"/>
      <c r="WX36" s="4"/>
      <c r="WY36" s="4">
        <v>1</v>
      </c>
      <c r="WZ36" s="4"/>
      <c r="XA36" s="4"/>
      <c r="XB36" s="4">
        <v>1</v>
      </c>
      <c r="XC36" s="4"/>
      <c r="XD36" s="4"/>
      <c r="XE36" s="4">
        <v>1</v>
      </c>
      <c r="XF36" s="4"/>
      <c r="XG36" s="4"/>
      <c r="XH36" s="4">
        <v>1</v>
      </c>
      <c r="XI36" s="4"/>
      <c r="XJ36" s="4">
        <v>1</v>
      </c>
      <c r="XK36" s="4"/>
      <c r="XL36" s="4"/>
      <c r="XM36" s="4"/>
      <c r="XN36" s="4">
        <v>1</v>
      </c>
      <c r="XO36" s="4"/>
      <c r="XP36" s="4"/>
      <c r="XQ36" s="4">
        <v>1</v>
      </c>
      <c r="XR36" s="4"/>
      <c r="XS36" s="4"/>
      <c r="XT36" s="4">
        <v>1</v>
      </c>
      <c r="XU36" s="4"/>
      <c r="XV36" s="4"/>
      <c r="XW36" s="4">
        <v>1</v>
      </c>
      <c r="XX36" s="4"/>
      <c r="XY36" s="4"/>
      <c r="XZ36" s="4">
        <v>1</v>
      </c>
      <c r="YA36" s="4"/>
      <c r="YB36" s="4"/>
      <c r="YC36" s="4">
        <v>1</v>
      </c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/>
      <c r="YW36" s="4">
        <v>1</v>
      </c>
      <c r="YX36" s="4"/>
      <c r="YY36" s="4"/>
      <c r="YZ36" s="4">
        <v>1</v>
      </c>
      <c r="ZA36" s="4"/>
      <c r="ZB36" s="4">
        <v>1</v>
      </c>
      <c r="ZC36" s="4"/>
      <c r="ZD36" s="4"/>
      <c r="ZE36" s="4"/>
      <c r="ZF36" s="4">
        <v>1</v>
      </c>
      <c r="ZG36" s="4"/>
      <c r="ZH36" s="4"/>
      <c r="ZI36" s="4">
        <v>1</v>
      </c>
      <c r="ZJ36" s="4"/>
      <c r="ZK36" s="4">
        <v>1</v>
      </c>
      <c r="ZL36" s="4"/>
      <c r="ZM36" s="4"/>
      <c r="ZN36" s="4"/>
      <c r="ZO36" s="4">
        <v>1</v>
      </c>
      <c r="ZP36" s="4"/>
      <c r="ZQ36" s="4"/>
      <c r="ZR36" s="4">
        <v>1</v>
      </c>
      <c r="ZS36" s="4"/>
      <c r="ZT36" s="4"/>
      <c r="ZU36" s="4"/>
      <c r="ZV36" s="4">
        <v>1</v>
      </c>
      <c r="ZW36" s="4"/>
      <c r="ZX36" s="4"/>
      <c r="ZY36" s="4">
        <v>1</v>
      </c>
      <c r="ZZ36" s="4"/>
      <c r="AAA36" s="4"/>
      <c r="AAB36" s="4">
        <v>1</v>
      </c>
      <c r="AAC36" s="4">
        <v>1</v>
      </c>
      <c r="AAD36" s="4"/>
      <c r="AAE36" s="4"/>
    </row>
    <row r="37" spans="1:707" ht="18.75" x14ac:dyDescent="0.3">
      <c r="A37" s="60">
        <v>24</v>
      </c>
      <c r="B37" s="65" t="s">
        <v>3269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/>
      <c r="ES37" s="4">
        <v>1</v>
      </c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/>
      <c r="IB37" s="4">
        <v>1</v>
      </c>
      <c r="IC37" s="4"/>
      <c r="ID37" s="4"/>
      <c r="IE37" s="4">
        <v>1</v>
      </c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/>
      <c r="IW37" s="4">
        <v>1</v>
      </c>
      <c r="IX37" s="4"/>
      <c r="IY37" s="4">
        <v>1</v>
      </c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/>
      <c r="ME37" s="4"/>
      <c r="MF37" s="4">
        <v>1</v>
      </c>
      <c r="MG37" s="4"/>
      <c r="MH37" s="4"/>
      <c r="MI37" s="4">
        <v>1</v>
      </c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/>
      <c r="NA37" s="4">
        <v>1</v>
      </c>
      <c r="NB37" s="4"/>
      <c r="NC37" s="4">
        <v>1</v>
      </c>
      <c r="ND37" s="4"/>
      <c r="NE37" s="4">
        <v>1</v>
      </c>
      <c r="NF37" s="4"/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>
        <v>1</v>
      </c>
      <c r="PB37" s="4"/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/>
      <c r="QF37" s="4">
        <v>1</v>
      </c>
      <c r="QG37" s="4"/>
      <c r="QH37" s="4"/>
      <c r="QI37" s="4"/>
      <c r="QJ37" s="4">
        <v>1</v>
      </c>
      <c r="QK37" s="4"/>
      <c r="QL37" s="4"/>
      <c r="QM37" s="4">
        <v>1</v>
      </c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/>
      <c r="RD37" s="4"/>
      <c r="RE37" s="4">
        <v>1</v>
      </c>
      <c r="RF37" s="4"/>
      <c r="RG37" s="4">
        <v>1</v>
      </c>
      <c r="RH37" s="4"/>
      <c r="RI37" s="4">
        <v>1</v>
      </c>
      <c r="RJ37" s="4"/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/>
      <c r="UJ37" s="4">
        <v>1</v>
      </c>
      <c r="UK37" s="4"/>
      <c r="UL37" s="4"/>
      <c r="UM37" s="4"/>
      <c r="UN37" s="4">
        <v>1</v>
      </c>
      <c r="UO37" s="4"/>
      <c r="UP37" s="4"/>
      <c r="UQ37" s="4">
        <v>1</v>
      </c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/>
      <c r="VH37" s="4">
        <v>1</v>
      </c>
      <c r="VI37" s="4"/>
      <c r="VJ37" s="4"/>
      <c r="VK37" s="4">
        <v>1</v>
      </c>
      <c r="VL37" s="4"/>
      <c r="VM37" s="4">
        <v>1</v>
      </c>
      <c r="VN37" s="4"/>
      <c r="VO37" s="4"/>
      <c r="VP37" s="4"/>
      <c r="VQ37" s="4">
        <v>1</v>
      </c>
      <c r="VR37" s="4"/>
      <c r="VS37" s="4"/>
      <c r="VT37" s="4">
        <v>1</v>
      </c>
      <c r="VU37" s="4"/>
      <c r="VV37" s="4"/>
      <c r="VW37" s="4">
        <v>1</v>
      </c>
      <c r="VX37" s="4"/>
      <c r="VY37" s="4"/>
      <c r="VZ37" s="4">
        <v>1</v>
      </c>
      <c r="WA37" s="4"/>
      <c r="WB37" s="4"/>
      <c r="WC37" s="4">
        <v>1</v>
      </c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>
        <v>1</v>
      </c>
      <c r="XJ37" s="4"/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4"/>
      <c r="YA37" s="4"/>
      <c r="YB37" s="4">
        <v>1</v>
      </c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/>
      <c r="YN37" s="4">
        <v>1</v>
      </c>
      <c r="YO37" s="4"/>
      <c r="YP37" s="4"/>
      <c r="YQ37" s="4"/>
      <c r="YR37" s="4">
        <v>1</v>
      </c>
      <c r="YS37" s="4"/>
      <c r="YT37" s="4"/>
      <c r="YU37" s="4">
        <v>1</v>
      </c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/>
      <c r="ZL37" s="4">
        <v>1</v>
      </c>
      <c r="ZM37" s="4"/>
      <c r="ZN37" s="4"/>
      <c r="ZO37" s="4">
        <v>1</v>
      </c>
      <c r="ZP37" s="4"/>
      <c r="ZQ37" s="4">
        <v>1</v>
      </c>
      <c r="ZR37" s="4"/>
      <c r="ZS37" s="4"/>
      <c r="ZT37" s="4"/>
      <c r="ZU37" s="4">
        <v>1</v>
      </c>
      <c r="ZV37" s="4"/>
      <c r="ZW37" s="4"/>
      <c r="ZX37" s="4">
        <v>1</v>
      </c>
      <c r="ZY37" s="4"/>
      <c r="ZZ37" s="4"/>
      <c r="AAA37" s="4">
        <v>1</v>
      </c>
      <c r="AAB37" s="4"/>
      <c r="AAC37" s="4"/>
      <c r="AAD37" s="4">
        <v>1</v>
      </c>
      <c r="AAE37" s="4"/>
    </row>
    <row r="38" spans="1:707" ht="18.75" x14ac:dyDescent="0.3">
      <c r="A38" s="60">
        <v>25</v>
      </c>
      <c r="B38" s="65" t="s">
        <v>3270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/>
      <c r="LY38" s="4">
        <v>1</v>
      </c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>
        <v>1</v>
      </c>
      <c r="MI38" s="4"/>
      <c r="MJ38" s="4">
        <v>1</v>
      </c>
      <c r="MK38" s="4"/>
      <c r="ML38" s="4"/>
      <c r="MM38" s="4">
        <v>1</v>
      </c>
      <c r="MN38" s="4"/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/>
      <c r="PB38" s="4">
        <v>1</v>
      </c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>
        <v>1</v>
      </c>
      <c r="QX38" s="4"/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/>
      <c r="TF38" s="4">
        <v>1</v>
      </c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>
        <v>1</v>
      </c>
      <c r="UJ38" s="4"/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>
        <v>1</v>
      </c>
      <c r="VB38" s="4"/>
      <c r="VC38" s="4"/>
      <c r="VD38" s="4">
        <v>1</v>
      </c>
      <c r="VE38" s="4"/>
      <c r="VF38" s="4"/>
      <c r="VG38" s="4"/>
      <c r="VH38" s="4">
        <v>1</v>
      </c>
      <c r="VI38" s="4"/>
      <c r="VJ38" s="4"/>
      <c r="VK38" s="4">
        <v>1</v>
      </c>
      <c r="VL38" s="4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4"/>
      <c r="VV38" s="4"/>
      <c r="VW38" s="4">
        <v>1</v>
      </c>
      <c r="VX38" s="4"/>
      <c r="VY38" s="4"/>
      <c r="VZ38" s="4">
        <v>1</v>
      </c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/>
      <c r="XJ38" s="4">
        <v>1</v>
      </c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>
        <v>1</v>
      </c>
      <c r="YB38" s="4"/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>
        <v>1</v>
      </c>
      <c r="YN38" s="4"/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>
        <v>1</v>
      </c>
      <c r="ZF38" s="4"/>
      <c r="ZG38" s="4"/>
      <c r="ZH38" s="4">
        <v>1</v>
      </c>
      <c r="ZI38" s="4"/>
      <c r="ZJ38" s="4"/>
      <c r="ZK38" s="4"/>
      <c r="ZL38" s="4">
        <v>1</v>
      </c>
      <c r="ZM38" s="4"/>
      <c r="ZN38" s="4"/>
      <c r="ZO38" s="4">
        <v>1</v>
      </c>
      <c r="ZP38" s="4"/>
      <c r="ZQ38" s="4"/>
      <c r="ZR38" s="4">
        <v>1</v>
      </c>
      <c r="ZS38" s="4"/>
      <c r="ZT38" s="4"/>
      <c r="ZU38" s="4">
        <v>1</v>
      </c>
      <c r="ZV38" s="4"/>
      <c r="ZW38" s="4"/>
      <c r="ZX38" s="4">
        <v>1</v>
      </c>
      <c r="ZY38" s="4"/>
      <c r="ZZ38" s="4"/>
      <c r="AAA38" s="4">
        <v>1</v>
      </c>
      <c r="AAB38" s="4"/>
      <c r="AAC38" s="4"/>
      <c r="AAD38" s="4">
        <v>1</v>
      </c>
      <c r="AAE38" s="4"/>
    </row>
    <row r="39" spans="1:707" ht="18.75" x14ac:dyDescent="0.3">
      <c r="A39" s="60">
        <v>26</v>
      </c>
      <c r="B39" s="66" t="s">
        <v>3271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/>
      <c r="EU39" s="4">
        <v>1</v>
      </c>
      <c r="EV39" s="4"/>
      <c r="EW39" s="4"/>
      <c r="EX39" s="4">
        <v>1</v>
      </c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/>
      <c r="IG39" s="4">
        <v>1</v>
      </c>
      <c r="IH39" s="4"/>
      <c r="II39" s="4"/>
      <c r="IJ39" s="4">
        <v>1</v>
      </c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/>
      <c r="IY39" s="4">
        <v>1</v>
      </c>
      <c r="IZ39" s="4"/>
      <c r="JA39" s="4"/>
      <c r="JB39" s="4">
        <v>1</v>
      </c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/>
      <c r="JN39" s="4">
        <v>1</v>
      </c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>
        <v>1</v>
      </c>
      <c r="KX39" s="4"/>
      <c r="KY39" s="4"/>
      <c r="KZ39" s="4">
        <v>1</v>
      </c>
      <c r="LA39" s="4"/>
      <c r="LB39" s="4"/>
      <c r="LC39" s="4">
        <v>1</v>
      </c>
      <c r="LD39" s="4"/>
      <c r="LE39" s="4"/>
      <c r="LF39" s="4">
        <v>1</v>
      </c>
      <c r="LG39" s="4"/>
      <c r="LH39" s="4"/>
      <c r="LI39" s="4">
        <v>1</v>
      </c>
      <c r="LJ39" s="4"/>
      <c r="LK39" s="4"/>
      <c r="LL39" s="4">
        <v>1</v>
      </c>
      <c r="LM39" s="4"/>
      <c r="LN39" s="4"/>
      <c r="LO39" s="4">
        <v>1</v>
      </c>
      <c r="LP39" s="4"/>
      <c r="LQ39" s="4"/>
      <c r="LR39" s="4">
        <v>1</v>
      </c>
      <c r="LS39" s="4"/>
      <c r="LT39" s="4"/>
      <c r="LU39" s="4">
        <v>1</v>
      </c>
      <c r="LV39" s="4"/>
      <c r="LW39" s="4"/>
      <c r="LX39" s="4">
        <v>1</v>
      </c>
      <c r="LY39" s="4"/>
      <c r="LZ39" s="4"/>
      <c r="MA39" s="4">
        <v>1</v>
      </c>
      <c r="MB39" s="4"/>
      <c r="MC39" s="4"/>
      <c r="MD39" s="4"/>
      <c r="ME39" s="4">
        <v>1</v>
      </c>
      <c r="MF39" s="4"/>
      <c r="MG39" s="4"/>
      <c r="MH39" s="4">
        <v>1</v>
      </c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>
        <v>1</v>
      </c>
      <c r="MZ39" s="4"/>
      <c r="NA39" s="4"/>
      <c r="NB39" s="4"/>
      <c r="NC39" s="4">
        <v>1</v>
      </c>
      <c r="ND39" s="4"/>
      <c r="NE39" s="4"/>
      <c r="NF39" s="4">
        <v>1</v>
      </c>
      <c r="NG39" s="4"/>
      <c r="NH39" s="4">
        <v>1</v>
      </c>
      <c r="NI39" s="4"/>
      <c r="NJ39" s="4"/>
      <c r="NK39" s="4">
        <v>1</v>
      </c>
      <c r="NL39" s="4"/>
      <c r="NM39" s="4"/>
      <c r="NN39" s="4">
        <v>1</v>
      </c>
      <c r="NO39" s="4"/>
      <c r="NP39" s="4"/>
      <c r="NQ39" s="4"/>
      <c r="NR39" s="4">
        <v>1</v>
      </c>
      <c r="NS39" s="4"/>
      <c r="NT39" s="4">
        <v>1</v>
      </c>
      <c r="NU39" s="4"/>
      <c r="NV39" s="4"/>
      <c r="NW39" s="4">
        <v>1</v>
      </c>
      <c r="NX39" s="4"/>
      <c r="NY39" s="4"/>
      <c r="NZ39" s="4">
        <v>1</v>
      </c>
      <c r="OA39" s="4"/>
      <c r="OB39" s="4"/>
      <c r="OC39" s="4">
        <v>1</v>
      </c>
      <c r="OD39" s="4"/>
      <c r="OE39" s="4"/>
      <c r="OF39" s="4">
        <v>1</v>
      </c>
      <c r="OG39" s="4"/>
      <c r="OH39" s="4"/>
      <c r="OI39" s="4">
        <v>1</v>
      </c>
      <c r="OJ39" s="4"/>
      <c r="OK39" s="4"/>
      <c r="OL39" s="4">
        <v>1</v>
      </c>
      <c r="OM39" s="4"/>
      <c r="ON39" s="4"/>
      <c r="OO39" s="4">
        <v>1</v>
      </c>
      <c r="OP39" s="4"/>
      <c r="OQ39" s="4"/>
      <c r="OR39" s="4">
        <v>1</v>
      </c>
      <c r="OS39" s="4"/>
      <c r="OT39" s="4"/>
      <c r="OU39" s="4">
        <v>1</v>
      </c>
      <c r="OV39" s="4"/>
      <c r="OW39" s="4"/>
      <c r="OX39" s="4">
        <v>1</v>
      </c>
      <c r="OY39" s="4"/>
      <c r="OZ39" s="4"/>
      <c r="PA39" s="4">
        <v>1</v>
      </c>
      <c r="PB39" s="4"/>
      <c r="PC39" s="4"/>
      <c r="PD39" s="4">
        <v>1</v>
      </c>
      <c r="PE39" s="4"/>
      <c r="PF39" s="4"/>
      <c r="PG39" s="4">
        <v>1</v>
      </c>
      <c r="PH39" s="4"/>
      <c r="PI39" s="4"/>
      <c r="PJ39" s="4">
        <v>1</v>
      </c>
      <c r="PK39" s="4"/>
      <c r="PL39" s="4"/>
      <c r="PM39" s="4">
        <v>1</v>
      </c>
      <c r="PN39" s="4"/>
      <c r="PO39" s="4"/>
      <c r="PP39" s="4">
        <v>1</v>
      </c>
      <c r="PQ39" s="4"/>
      <c r="PR39" s="4"/>
      <c r="PS39" s="4">
        <v>1</v>
      </c>
      <c r="PT39" s="4"/>
      <c r="PU39" s="4"/>
      <c r="PV39" s="4">
        <v>1</v>
      </c>
      <c r="PW39" s="4"/>
      <c r="PX39" s="4"/>
      <c r="PY39" s="4">
        <v>1</v>
      </c>
      <c r="PZ39" s="4"/>
      <c r="QA39" s="4"/>
      <c r="QB39" s="4">
        <v>1</v>
      </c>
      <c r="QC39" s="4"/>
      <c r="QD39" s="4"/>
      <c r="QE39" s="4">
        <v>1</v>
      </c>
      <c r="QF39" s="4"/>
      <c r="QG39" s="4"/>
      <c r="QH39" s="4">
        <v>1</v>
      </c>
      <c r="QI39" s="4"/>
      <c r="QJ39" s="4"/>
      <c r="QK39" s="4">
        <v>1</v>
      </c>
      <c r="QL39" s="4"/>
      <c r="QM39" s="4"/>
      <c r="QN39" s="4"/>
      <c r="QO39" s="4">
        <v>1</v>
      </c>
      <c r="QP39" s="4"/>
      <c r="QQ39" s="4"/>
      <c r="QR39" s="4">
        <v>1</v>
      </c>
      <c r="QS39" s="4"/>
      <c r="QT39" s="4">
        <v>1</v>
      </c>
      <c r="QU39" s="4"/>
      <c r="QV39" s="4"/>
      <c r="QW39" s="4">
        <v>1</v>
      </c>
      <c r="QX39" s="4"/>
      <c r="QY39" s="4"/>
      <c r="QZ39" s="4">
        <v>1</v>
      </c>
      <c r="RA39" s="4"/>
      <c r="RB39" s="4"/>
      <c r="RC39" s="4">
        <v>1</v>
      </c>
      <c r="RD39" s="4"/>
      <c r="RE39" s="4"/>
      <c r="RF39" s="4"/>
      <c r="RG39" s="4">
        <v>1</v>
      </c>
      <c r="RH39" s="4"/>
      <c r="RI39" s="4"/>
      <c r="RJ39" s="4">
        <v>1</v>
      </c>
      <c r="RK39" s="4"/>
      <c r="RL39" s="4">
        <v>1</v>
      </c>
      <c r="RM39" s="4"/>
      <c r="RN39" s="4"/>
      <c r="RO39" s="4">
        <v>1</v>
      </c>
      <c r="RP39" s="4"/>
      <c r="RQ39" s="4"/>
      <c r="RR39" s="4">
        <v>1</v>
      </c>
      <c r="RS39" s="4"/>
      <c r="RT39" s="4"/>
      <c r="RU39" s="4"/>
      <c r="RV39" s="4">
        <v>1</v>
      </c>
      <c r="RW39" s="4"/>
      <c r="RX39" s="4">
        <v>1</v>
      </c>
      <c r="RY39" s="4"/>
      <c r="RZ39" s="4"/>
      <c r="SA39" s="4">
        <v>1</v>
      </c>
      <c r="SB39" s="4"/>
      <c r="SC39" s="4"/>
      <c r="SD39" s="4">
        <v>1</v>
      </c>
      <c r="SE39" s="4"/>
      <c r="SF39" s="4"/>
      <c r="SG39" s="4">
        <v>1</v>
      </c>
      <c r="SH39" s="4"/>
      <c r="SI39" s="4"/>
      <c r="SJ39" s="4">
        <v>1</v>
      </c>
      <c r="SK39" s="4"/>
      <c r="SL39" s="4"/>
      <c r="SM39" s="4">
        <v>1</v>
      </c>
      <c r="SN39" s="4"/>
      <c r="SO39" s="4"/>
      <c r="SP39" s="4">
        <v>1</v>
      </c>
      <c r="SQ39" s="4"/>
      <c r="SR39" s="4"/>
      <c r="SS39" s="4">
        <v>1</v>
      </c>
      <c r="ST39" s="4"/>
      <c r="SU39" s="4"/>
      <c r="SV39" s="4">
        <v>1</v>
      </c>
      <c r="SW39" s="4"/>
      <c r="SX39" s="4"/>
      <c r="SY39" s="4">
        <v>1</v>
      </c>
      <c r="SZ39" s="4"/>
      <c r="TA39" s="4"/>
      <c r="TB39" s="4">
        <v>1</v>
      </c>
      <c r="TC39" s="4"/>
      <c r="TD39" s="4"/>
      <c r="TE39" s="4">
        <v>1</v>
      </c>
      <c r="TF39" s="4"/>
      <c r="TG39" s="4"/>
      <c r="TH39" s="4">
        <v>1</v>
      </c>
      <c r="TI39" s="4"/>
      <c r="TJ39" s="4"/>
      <c r="TK39" s="4">
        <v>1</v>
      </c>
      <c r="TL39" s="4"/>
      <c r="TM39" s="4"/>
      <c r="TN39" s="4">
        <v>1</v>
      </c>
      <c r="TO39" s="4"/>
      <c r="TP39" s="4"/>
      <c r="TQ39" s="4">
        <v>1</v>
      </c>
      <c r="TR39" s="4"/>
      <c r="TS39" s="4"/>
      <c r="TT39" s="4">
        <v>1</v>
      </c>
      <c r="TU39" s="4"/>
      <c r="TV39" s="4"/>
      <c r="TW39" s="4">
        <v>1</v>
      </c>
      <c r="TX39" s="4"/>
      <c r="TY39" s="4"/>
      <c r="TZ39" s="4">
        <v>1</v>
      </c>
      <c r="UA39" s="4"/>
      <c r="UB39" s="4"/>
      <c r="UC39" s="4">
        <v>1</v>
      </c>
      <c r="UD39" s="4"/>
      <c r="UE39" s="4"/>
      <c r="UF39" s="4">
        <v>1</v>
      </c>
      <c r="UG39" s="4"/>
      <c r="UH39" s="4"/>
      <c r="UI39" s="4">
        <v>1</v>
      </c>
      <c r="UJ39" s="4"/>
      <c r="UK39" s="4"/>
      <c r="UL39" s="4">
        <v>1</v>
      </c>
      <c r="UM39" s="4"/>
      <c r="UN39" s="4"/>
      <c r="UO39" s="4">
        <v>1</v>
      </c>
      <c r="UP39" s="4"/>
      <c r="UQ39" s="4"/>
      <c r="UR39" s="4"/>
      <c r="US39" s="4">
        <v>1</v>
      </c>
      <c r="UT39" s="4"/>
      <c r="UU39" s="4"/>
      <c r="UV39" s="4">
        <v>1</v>
      </c>
      <c r="UW39" s="4"/>
      <c r="UX39" s="4">
        <v>1</v>
      </c>
      <c r="UY39" s="4"/>
      <c r="UZ39" s="4"/>
      <c r="VA39" s="4">
        <v>1</v>
      </c>
      <c r="VB39" s="4"/>
      <c r="VC39" s="4"/>
      <c r="VD39" s="4">
        <v>1</v>
      </c>
      <c r="VE39" s="4"/>
      <c r="VF39" s="4"/>
      <c r="VG39" s="4">
        <v>1</v>
      </c>
      <c r="VH39" s="4"/>
      <c r="VI39" s="4"/>
      <c r="VJ39" s="4"/>
      <c r="VK39" s="4">
        <v>1</v>
      </c>
      <c r="VL39" s="4"/>
      <c r="VM39" s="4"/>
      <c r="VN39" s="4">
        <v>1</v>
      </c>
      <c r="VO39" s="4"/>
      <c r="VP39" s="4">
        <v>1</v>
      </c>
      <c r="VQ39" s="4"/>
      <c r="VR39" s="4"/>
      <c r="VS39" s="4">
        <v>1</v>
      </c>
      <c r="VT39" s="4"/>
      <c r="VU39" s="4"/>
      <c r="VV39" s="4">
        <v>1</v>
      </c>
      <c r="VW39" s="4"/>
      <c r="VX39" s="4"/>
      <c r="VY39" s="4"/>
      <c r="VZ39" s="4">
        <v>1</v>
      </c>
      <c r="WA39" s="4"/>
      <c r="WB39" s="4">
        <v>1</v>
      </c>
      <c r="WC39" s="4"/>
      <c r="WD39" s="4"/>
      <c r="WE39" s="4">
        <v>1</v>
      </c>
      <c r="WF39" s="4"/>
      <c r="WG39" s="4"/>
      <c r="WH39" s="4">
        <v>1</v>
      </c>
      <c r="WI39" s="4"/>
      <c r="WJ39" s="4"/>
      <c r="WK39" s="4">
        <v>1</v>
      </c>
      <c r="WL39" s="4"/>
      <c r="WM39" s="4"/>
      <c r="WN39" s="4">
        <v>1</v>
      </c>
      <c r="WO39" s="4"/>
      <c r="WP39" s="4"/>
      <c r="WQ39" s="4">
        <v>1</v>
      </c>
      <c r="WR39" s="4"/>
      <c r="WS39" s="4"/>
      <c r="WT39" s="4">
        <v>1</v>
      </c>
      <c r="WU39" s="4"/>
      <c r="WV39" s="4"/>
      <c r="WW39" s="4">
        <v>1</v>
      </c>
      <c r="WX39" s="4"/>
      <c r="WY39" s="4"/>
      <c r="WZ39" s="4">
        <v>1</v>
      </c>
      <c r="XA39" s="4"/>
      <c r="XB39" s="4"/>
      <c r="XC39" s="4">
        <v>1</v>
      </c>
      <c r="XD39" s="4"/>
      <c r="XE39" s="4"/>
      <c r="XF39" s="4">
        <v>1</v>
      </c>
      <c r="XG39" s="4"/>
      <c r="XH39" s="4"/>
      <c r="XI39" s="4">
        <v>1</v>
      </c>
      <c r="XJ39" s="4"/>
      <c r="XK39" s="4"/>
      <c r="XL39" s="4">
        <v>1</v>
      </c>
      <c r="XM39" s="4"/>
      <c r="XN39" s="4"/>
      <c r="XO39" s="4">
        <v>1</v>
      </c>
      <c r="XP39" s="4"/>
      <c r="XQ39" s="4"/>
      <c r="XR39" s="4">
        <v>1</v>
      </c>
      <c r="XS39" s="4"/>
      <c r="XT39" s="4"/>
      <c r="XU39" s="4">
        <v>1</v>
      </c>
      <c r="XV39" s="4"/>
      <c r="XW39" s="4"/>
      <c r="XX39" s="4">
        <v>1</v>
      </c>
      <c r="XY39" s="4"/>
      <c r="XZ39" s="4"/>
      <c r="YA39" s="4">
        <v>1</v>
      </c>
      <c r="YB39" s="4"/>
      <c r="YC39" s="4"/>
      <c r="YD39" s="4">
        <v>1</v>
      </c>
      <c r="YE39" s="4"/>
      <c r="YF39" s="4"/>
      <c r="YG39" s="4">
        <v>1</v>
      </c>
      <c r="YH39" s="4"/>
      <c r="YI39" s="4"/>
      <c r="YJ39" s="4">
        <v>1</v>
      </c>
      <c r="YK39" s="4"/>
      <c r="YL39" s="4"/>
      <c r="YM39" s="4">
        <v>1</v>
      </c>
      <c r="YN39" s="4"/>
      <c r="YO39" s="4"/>
      <c r="YP39" s="4">
        <v>1</v>
      </c>
      <c r="YQ39" s="4"/>
      <c r="YR39" s="4"/>
      <c r="YS39" s="4">
        <v>1</v>
      </c>
      <c r="YT39" s="4"/>
      <c r="YU39" s="4"/>
      <c r="YV39" s="4"/>
      <c r="YW39" s="4">
        <v>1</v>
      </c>
      <c r="YX39" s="4"/>
      <c r="YY39" s="4"/>
      <c r="YZ39" s="4">
        <v>1</v>
      </c>
      <c r="ZA39" s="4"/>
      <c r="ZB39" s="4">
        <v>1</v>
      </c>
      <c r="ZC39" s="4"/>
      <c r="ZD39" s="4"/>
      <c r="ZE39" s="4">
        <v>1</v>
      </c>
      <c r="ZF39" s="4"/>
      <c r="ZG39" s="4"/>
      <c r="ZH39" s="4">
        <v>1</v>
      </c>
      <c r="ZI39" s="4"/>
      <c r="ZJ39" s="4"/>
      <c r="ZK39" s="4">
        <v>1</v>
      </c>
      <c r="ZL39" s="4"/>
      <c r="ZM39" s="4"/>
      <c r="ZN39" s="4"/>
      <c r="ZO39" s="4">
        <v>1</v>
      </c>
      <c r="ZP39" s="4"/>
      <c r="ZQ39" s="4"/>
      <c r="ZR39" s="4">
        <v>1</v>
      </c>
      <c r="ZS39" s="4"/>
      <c r="ZT39" s="4">
        <v>1</v>
      </c>
      <c r="ZU39" s="4"/>
      <c r="ZV39" s="4"/>
      <c r="ZW39" s="4">
        <v>1</v>
      </c>
      <c r="ZX39" s="4"/>
      <c r="ZY39" s="4"/>
      <c r="ZZ39" s="4">
        <v>1</v>
      </c>
      <c r="AAA39" s="4"/>
      <c r="AAB39" s="4"/>
      <c r="AAC39" s="4"/>
      <c r="AAD39" s="4">
        <v>1</v>
      </c>
      <c r="AAE39" s="4"/>
    </row>
    <row r="40" spans="1:707" ht="18.75" x14ac:dyDescent="0.3">
      <c r="A40" s="60">
        <v>27</v>
      </c>
      <c r="B40" s="66" t="s">
        <v>3272</v>
      </c>
      <c r="C40" s="4"/>
      <c r="D40" s="4"/>
      <c r="E40" s="4">
        <v>1</v>
      </c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/>
      <c r="Q40" s="4">
        <v>1</v>
      </c>
      <c r="R40" s="4"/>
      <c r="S40" s="4">
        <v>1</v>
      </c>
      <c r="T40" s="4"/>
      <c r="U40" s="4"/>
      <c r="V40" s="4">
        <v>1</v>
      </c>
      <c r="W40" s="4"/>
      <c r="X40" s="4"/>
      <c r="Y40" s="4"/>
      <c r="Z40" s="4">
        <v>1</v>
      </c>
      <c r="AA40" s="4"/>
      <c r="AB40" s="4"/>
      <c r="AC40" s="4">
        <v>1</v>
      </c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>
        <v>1</v>
      </c>
      <c r="BF40" s="4"/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>
        <v>1</v>
      </c>
      <c r="CQ40" s="4"/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/>
      <c r="DU40" s="4">
        <v>1</v>
      </c>
      <c r="DV40" s="4"/>
      <c r="DW40" s="4">
        <v>1</v>
      </c>
      <c r="DX40" s="4"/>
      <c r="DY40" s="4"/>
      <c r="DZ40" s="4">
        <v>1</v>
      </c>
      <c r="EA40" s="4"/>
      <c r="EB40" s="4"/>
      <c r="EC40" s="4"/>
      <c r="ED40" s="4">
        <v>1</v>
      </c>
      <c r="EE40" s="4"/>
      <c r="EF40" s="4"/>
      <c r="EG40" s="4">
        <v>1</v>
      </c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>
        <v>1</v>
      </c>
      <c r="FJ40" s="4"/>
      <c r="FK40" s="4"/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  <c r="GS40" s="4"/>
      <c r="GT40" s="4">
        <v>1</v>
      </c>
      <c r="GU40" s="4"/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/>
      <c r="HG40" s="4">
        <v>1</v>
      </c>
      <c r="HH40" s="4"/>
      <c r="HI40" s="4"/>
      <c r="HJ40" s="4">
        <v>1</v>
      </c>
      <c r="HK40" s="4"/>
      <c r="HL40" s="4"/>
      <c r="HM40" s="4">
        <v>1</v>
      </c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/>
      <c r="HY40" s="4">
        <v>1</v>
      </c>
      <c r="HZ40" s="4"/>
      <c r="IA40" s="4">
        <v>1</v>
      </c>
      <c r="IB40" s="4"/>
      <c r="IC40" s="4"/>
      <c r="ID40" s="4">
        <v>1</v>
      </c>
      <c r="IE40" s="4"/>
      <c r="IF40" s="4"/>
      <c r="IG40" s="4"/>
      <c r="IH40" s="4">
        <v>1</v>
      </c>
      <c r="II40" s="4"/>
      <c r="IJ40" s="4"/>
      <c r="IK40" s="4">
        <v>1</v>
      </c>
      <c r="IL40" s="4"/>
      <c r="IM40" s="4">
        <v>1</v>
      </c>
      <c r="IN40" s="4"/>
      <c r="IO40" s="4"/>
      <c r="IP40" s="4">
        <v>1</v>
      </c>
      <c r="IQ40" s="4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/>
      <c r="JF40" s="4">
        <v>1</v>
      </c>
      <c r="JG40" s="4"/>
      <c r="JH40" s="4"/>
      <c r="JI40" s="4">
        <v>1</v>
      </c>
      <c r="JJ40" s="4"/>
      <c r="JK40" s="4"/>
      <c r="JL40" s="4">
        <v>1</v>
      </c>
      <c r="JM40" s="4">
        <v>1</v>
      </c>
      <c r="JN40" s="4"/>
      <c r="JO40" s="4"/>
      <c r="JP40" s="4"/>
      <c r="JQ40" s="4"/>
      <c r="JR40" s="4">
        <v>1</v>
      </c>
      <c r="JS40" s="4"/>
      <c r="JT40" s="4"/>
      <c r="JU40" s="4">
        <v>1</v>
      </c>
      <c r="JV40" s="4"/>
      <c r="JW40" s="4"/>
      <c r="JX40" s="4">
        <v>1</v>
      </c>
      <c r="JY40" s="4"/>
      <c r="JZ40" s="4"/>
      <c r="KA40" s="4">
        <v>1</v>
      </c>
      <c r="KB40" s="4"/>
      <c r="KC40" s="4"/>
      <c r="KD40" s="4">
        <v>1</v>
      </c>
      <c r="KE40" s="4"/>
      <c r="KF40" s="4"/>
      <c r="KG40" s="4">
        <v>1</v>
      </c>
      <c r="KH40" s="4"/>
      <c r="KI40" s="4"/>
      <c r="KJ40" s="4">
        <v>1</v>
      </c>
      <c r="KK40" s="4"/>
      <c r="KL40" s="4"/>
      <c r="KM40" s="4">
        <v>1</v>
      </c>
      <c r="KN40" s="4"/>
      <c r="KO40" s="4"/>
      <c r="KP40" s="4">
        <v>1</v>
      </c>
      <c r="KQ40" s="4"/>
      <c r="KR40" s="4"/>
      <c r="KS40" s="4">
        <v>1</v>
      </c>
      <c r="KT40" s="4"/>
      <c r="KU40" s="4"/>
      <c r="KV40" s="4">
        <v>1</v>
      </c>
      <c r="KW40" s="4"/>
      <c r="KX40" s="4">
        <v>1</v>
      </c>
      <c r="KY40" s="4"/>
      <c r="KZ40" s="4"/>
      <c r="LA40" s="4"/>
      <c r="LB40" s="4">
        <v>1</v>
      </c>
      <c r="LC40" s="4"/>
      <c r="LD40" s="4"/>
      <c r="LE40" s="4">
        <v>1</v>
      </c>
      <c r="LF40" s="4"/>
      <c r="LG40" s="4">
        <v>1</v>
      </c>
      <c r="LH40" s="4"/>
      <c r="LI40" s="4">
        <v>1</v>
      </c>
      <c r="LJ40" s="4"/>
      <c r="LK40" s="4"/>
      <c r="LL40" s="4"/>
      <c r="LM40" s="4"/>
      <c r="LN40" s="4">
        <v>1</v>
      </c>
      <c r="LO40" s="4"/>
      <c r="LP40" s="4"/>
      <c r="LQ40" s="4">
        <v>1</v>
      </c>
      <c r="LR40" s="4"/>
      <c r="LS40" s="4">
        <v>1</v>
      </c>
      <c r="LT40" s="4"/>
      <c r="LU40" s="4">
        <v>1</v>
      </c>
      <c r="LV40" s="4"/>
      <c r="LW40" s="4"/>
      <c r="LX40" s="4"/>
      <c r="LY40" s="4">
        <v>1</v>
      </c>
      <c r="LZ40" s="4"/>
      <c r="MA40" s="4"/>
      <c r="MB40" s="4"/>
      <c r="MC40" s="4">
        <v>1</v>
      </c>
      <c r="MD40" s="4"/>
      <c r="ME40" s="4">
        <v>1</v>
      </c>
      <c r="MF40" s="4"/>
      <c r="MG40" s="4"/>
      <c r="MH40" s="4">
        <v>1</v>
      </c>
      <c r="MI40" s="4"/>
      <c r="MJ40" s="4"/>
      <c r="MK40" s="4"/>
      <c r="ML40" s="4">
        <v>1</v>
      </c>
      <c r="MM40" s="4"/>
      <c r="MN40" s="4"/>
      <c r="MO40" s="4">
        <v>1</v>
      </c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/>
      <c r="NJ40" s="4">
        <v>1</v>
      </c>
      <c r="NK40" s="4"/>
      <c r="NL40" s="4"/>
      <c r="NM40" s="4">
        <v>1</v>
      </c>
      <c r="NN40" s="4"/>
      <c r="NO40" s="4"/>
      <c r="NP40" s="4">
        <v>1</v>
      </c>
      <c r="NQ40" s="4">
        <v>1</v>
      </c>
      <c r="NR40" s="4"/>
      <c r="NS40" s="4"/>
      <c r="NT40" s="4"/>
      <c r="NU40" s="4"/>
      <c r="NV40" s="4">
        <v>1</v>
      </c>
      <c r="NW40" s="4"/>
      <c r="NX40" s="4"/>
      <c r="NY40" s="4">
        <v>1</v>
      </c>
      <c r="NZ40" s="4"/>
      <c r="OA40" s="4"/>
      <c r="OB40" s="4">
        <v>1</v>
      </c>
      <c r="OC40" s="4"/>
      <c r="OD40" s="4"/>
      <c r="OE40" s="4">
        <v>1</v>
      </c>
      <c r="OF40" s="4"/>
      <c r="OG40" s="4"/>
      <c r="OH40" s="4">
        <v>1</v>
      </c>
      <c r="OI40" s="4"/>
      <c r="OJ40" s="4"/>
      <c r="OK40" s="4">
        <v>1</v>
      </c>
      <c r="OL40" s="4"/>
      <c r="OM40" s="4"/>
      <c r="ON40" s="4">
        <v>1</v>
      </c>
      <c r="OO40" s="4"/>
      <c r="OP40" s="4"/>
      <c r="OQ40" s="4">
        <v>1</v>
      </c>
      <c r="OR40" s="4"/>
      <c r="OS40" s="4"/>
      <c r="OT40" s="4">
        <v>1</v>
      </c>
      <c r="OU40" s="4"/>
      <c r="OV40" s="4"/>
      <c r="OW40" s="4">
        <v>1</v>
      </c>
      <c r="OX40" s="4"/>
      <c r="OY40" s="4"/>
      <c r="OZ40" s="4">
        <v>1</v>
      </c>
      <c r="PA40" s="4"/>
      <c r="PB40" s="4">
        <v>1</v>
      </c>
      <c r="PC40" s="4"/>
      <c r="PD40" s="4"/>
      <c r="PE40" s="4"/>
      <c r="PF40" s="4">
        <v>1</v>
      </c>
      <c r="PG40" s="4"/>
      <c r="PH40" s="4"/>
      <c r="PI40" s="4">
        <v>1</v>
      </c>
      <c r="PJ40" s="4"/>
      <c r="PK40" s="4"/>
      <c r="PL40" s="4">
        <v>1</v>
      </c>
      <c r="PM40" s="4"/>
      <c r="PN40" s="4"/>
      <c r="PO40" s="4">
        <v>1</v>
      </c>
      <c r="PP40" s="4"/>
      <c r="PQ40" s="4"/>
      <c r="PR40" s="4">
        <v>1</v>
      </c>
      <c r="PS40" s="4"/>
      <c r="PT40" s="4"/>
      <c r="PU40" s="4">
        <v>1</v>
      </c>
      <c r="PV40" s="4"/>
      <c r="PW40" s="4">
        <v>1</v>
      </c>
      <c r="PX40" s="4"/>
      <c r="PY40" s="4"/>
      <c r="PZ40" s="4">
        <v>1</v>
      </c>
      <c r="QA40" s="4"/>
      <c r="QB40" s="4"/>
      <c r="QC40" s="4">
        <v>1</v>
      </c>
      <c r="QD40" s="4"/>
      <c r="QE40" s="4"/>
      <c r="QF40" s="4"/>
      <c r="QG40" s="4">
        <v>1</v>
      </c>
      <c r="QH40" s="4"/>
      <c r="QI40" s="4">
        <v>1</v>
      </c>
      <c r="QJ40" s="4"/>
      <c r="QK40" s="4"/>
      <c r="QL40" s="4">
        <v>1</v>
      </c>
      <c r="QM40" s="4"/>
      <c r="QN40" s="4"/>
      <c r="QO40" s="4"/>
      <c r="QP40" s="4">
        <v>1</v>
      </c>
      <c r="QQ40" s="4"/>
      <c r="QR40" s="4"/>
      <c r="QS40" s="4">
        <v>1</v>
      </c>
      <c r="QT40" s="4"/>
      <c r="QU40" s="4">
        <v>1</v>
      </c>
      <c r="QV40" s="4"/>
      <c r="QW40" s="4"/>
      <c r="QX40" s="4">
        <v>1</v>
      </c>
      <c r="QY40" s="4"/>
      <c r="QZ40" s="4"/>
      <c r="RA40" s="4">
        <v>1</v>
      </c>
      <c r="RB40" s="4"/>
      <c r="RC40" s="4"/>
      <c r="RD40" s="4">
        <v>1</v>
      </c>
      <c r="RE40" s="4"/>
      <c r="RF40" s="4"/>
      <c r="RG40" s="4">
        <v>1</v>
      </c>
      <c r="RH40" s="4"/>
      <c r="RI40" s="4"/>
      <c r="RJ40" s="4">
        <v>1</v>
      </c>
      <c r="RK40" s="4"/>
      <c r="RL40" s="4"/>
      <c r="RM40" s="4"/>
      <c r="RN40" s="4">
        <v>1</v>
      </c>
      <c r="RO40" s="4"/>
      <c r="RP40" s="4"/>
      <c r="RQ40" s="4">
        <v>1</v>
      </c>
      <c r="RR40" s="4"/>
      <c r="RS40" s="4"/>
      <c r="RT40" s="4">
        <v>1</v>
      </c>
      <c r="RU40" s="4">
        <v>1</v>
      </c>
      <c r="RV40" s="4"/>
      <c r="RW40" s="4"/>
      <c r="RX40" s="4"/>
      <c r="RY40" s="4"/>
      <c r="RZ40" s="4">
        <v>1</v>
      </c>
      <c r="SA40" s="4"/>
      <c r="SB40" s="4"/>
      <c r="SC40" s="4">
        <v>1</v>
      </c>
      <c r="SD40" s="4"/>
      <c r="SE40" s="4"/>
      <c r="SF40" s="4">
        <v>1</v>
      </c>
      <c r="SG40" s="4"/>
      <c r="SH40" s="4"/>
      <c r="SI40" s="4">
        <v>1</v>
      </c>
      <c r="SJ40" s="4"/>
      <c r="SK40" s="4"/>
      <c r="SL40" s="4">
        <v>1</v>
      </c>
      <c r="SM40" s="4"/>
      <c r="SN40" s="4"/>
      <c r="SO40" s="4">
        <v>1</v>
      </c>
      <c r="SP40" s="4"/>
      <c r="SQ40" s="4"/>
      <c r="SR40" s="4">
        <v>1</v>
      </c>
      <c r="SS40" s="4"/>
      <c r="ST40" s="4"/>
      <c r="SU40" s="4">
        <v>1</v>
      </c>
      <c r="SV40" s="4"/>
      <c r="SW40" s="4"/>
      <c r="SX40" s="4">
        <v>1</v>
      </c>
      <c r="SY40" s="4"/>
      <c r="SZ40" s="4"/>
      <c r="TA40" s="4">
        <v>1</v>
      </c>
      <c r="TB40" s="4"/>
      <c r="TC40" s="4"/>
      <c r="TD40" s="4">
        <v>1</v>
      </c>
      <c r="TE40" s="4"/>
      <c r="TF40" s="4">
        <v>1</v>
      </c>
      <c r="TG40" s="4"/>
      <c r="TH40" s="4"/>
      <c r="TI40" s="4"/>
      <c r="TJ40" s="4">
        <v>1</v>
      </c>
      <c r="TK40" s="4"/>
      <c r="TL40" s="4"/>
      <c r="TM40" s="4">
        <v>1</v>
      </c>
      <c r="TN40" s="4"/>
      <c r="TO40" s="4"/>
      <c r="TP40" s="4">
        <v>1</v>
      </c>
      <c r="TQ40" s="4"/>
      <c r="TR40" s="4"/>
      <c r="TS40" s="4">
        <v>1</v>
      </c>
      <c r="TT40" s="4"/>
      <c r="TU40" s="4"/>
      <c r="TV40" s="4">
        <v>1</v>
      </c>
      <c r="TW40" s="4"/>
      <c r="TX40" s="4"/>
      <c r="TY40" s="4">
        <v>1</v>
      </c>
      <c r="TZ40" s="4"/>
      <c r="UA40" s="4">
        <v>1</v>
      </c>
      <c r="UB40" s="4"/>
      <c r="UC40" s="4"/>
      <c r="UD40" s="4">
        <v>1</v>
      </c>
      <c r="UE40" s="4"/>
      <c r="UF40" s="4"/>
      <c r="UG40" s="4">
        <v>1</v>
      </c>
      <c r="UH40" s="4"/>
      <c r="UI40" s="4"/>
      <c r="UJ40" s="4"/>
      <c r="UK40" s="4">
        <v>1</v>
      </c>
      <c r="UL40" s="4"/>
      <c r="UM40" s="4">
        <v>1</v>
      </c>
      <c r="UN40" s="4"/>
      <c r="UO40" s="4"/>
      <c r="UP40" s="4">
        <v>1</v>
      </c>
      <c r="UQ40" s="4"/>
      <c r="UR40" s="4"/>
      <c r="US40" s="4"/>
      <c r="UT40" s="4">
        <v>1</v>
      </c>
      <c r="UU40" s="4"/>
      <c r="UV40" s="4"/>
      <c r="UW40" s="4">
        <v>1</v>
      </c>
      <c r="UX40" s="4"/>
      <c r="UY40" s="4">
        <v>1</v>
      </c>
      <c r="UZ40" s="4"/>
      <c r="VA40" s="4">
        <v>1</v>
      </c>
      <c r="VB40" s="4"/>
      <c r="VC40" s="4"/>
      <c r="VD40" s="4"/>
      <c r="VE40" s="4">
        <v>1</v>
      </c>
      <c r="VF40" s="4"/>
      <c r="VG40" s="4"/>
      <c r="VH40" s="4">
        <v>1</v>
      </c>
      <c r="VI40" s="4"/>
      <c r="VJ40" s="4"/>
      <c r="VK40" s="4">
        <v>1</v>
      </c>
      <c r="VL40" s="4"/>
      <c r="VM40" s="4"/>
      <c r="VN40" s="4">
        <v>1</v>
      </c>
      <c r="VO40" s="4"/>
      <c r="VP40" s="4"/>
      <c r="VQ40" s="4">
        <v>1</v>
      </c>
      <c r="VR40" s="4"/>
      <c r="VS40" s="4"/>
      <c r="VT40" s="4">
        <v>1</v>
      </c>
      <c r="VU40" s="4"/>
      <c r="VV40" s="4"/>
      <c r="VW40" s="4">
        <v>1</v>
      </c>
      <c r="VX40" s="4"/>
      <c r="VY40" s="4">
        <v>1</v>
      </c>
      <c r="VZ40" s="4"/>
      <c r="WA40" s="4"/>
      <c r="WB40" s="4"/>
      <c r="WC40" s="4">
        <v>1</v>
      </c>
      <c r="WD40" s="4"/>
      <c r="WE40" s="4"/>
      <c r="WF40" s="4"/>
      <c r="WG40" s="4">
        <v>1</v>
      </c>
      <c r="WH40" s="4"/>
      <c r="WI40" s="4"/>
      <c r="WJ40" s="4">
        <v>1</v>
      </c>
      <c r="WK40" s="4"/>
      <c r="WL40" s="4"/>
      <c r="WM40" s="4">
        <v>1</v>
      </c>
      <c r="WN40" s="4"/>
      <c r="WO40" s="4"/>
      <c r="WP40" s="4">
        <v>1</v>
      </c>
      <c r="WQ40" s="4"/>
      <c r="WR40" s="4"/>
      <c r="WS40" s="4">
        <v>1</v>
      </c>
      <c r="WT40" s="4"/>
      <c r="WU40" s="4"/>
      <c r="WV40" s="4">
        <v>1</v>
      </c>
      <c r="WW40" s="4"/>
      <c r="WX40" s="4"/>
      <c r="WY40" s="4">
        <v>1</v>
      </c>
      <c r="WZ40" s="4"/>
      <c r="XA40" s="4"/>
      <c r="XB40" s="4">
        <v>1</v>
      </c>
      <c r="XC40" s="4"/>
      <c r="XD40" s="4"/>
      <c r="XE40" s="4">
        <v>1</v>
      </c>
      <c r="XF40" s="4"/>
      <c r="XG40" s="4"/>
      <c r="XH40" s="4">
        <v>1</v>
      </c>
      <c r="XI40" s="4"/>
      <c r="XJ40" s="4">
        <v>1</v>
      </c>
      <c r="XK40" s="4"/>
      <c r="XL40" s="4"/>
      <c r="XM40" s="4"/>
      <c r="XN40" s="4">
        <v>1</v>
      </c>
      <c r="XO40" s="4"/>
      <c r="XP40" s="4"/>
      <c r="XQ40" s="4">
        <v>1</v>
      </c>
      <c r="XR40" s="4"/>
      <c r="XS40" s="4"/>
      <c r="XT40" s="4">
        <v>1</v>
      </c>
      <c r="XU40" s="4"/>
      <c r="XV40" s="4"/>
      <c r="XW40" s="4">
        <v>1</v>
      </c>
      <c r="XX40" s="4"/>
      <c r="XY40" s="4"/>
      <c r="XZ40" s="4">
        <v>1</v>
      </c>
      <c r="YA40" s="4"/>
      <c r="YB40" s="4"/>
      <c r="YC40" s="4">
        <v>1</v>
      </c>
      <c r="YD40" s="4"/>
      <c r="YE40" s="4">
        <v>1</v>
      </c>
      <c r="YF40" s="4"/>
      <c r="YG40" s="4"/>
      <c r="YH40" s="4">
        <v>1</v>
      </c>
      <c r="YI40" s="4"/>
      <c r="YJ40" s="4"/>
      <c r="YK40" s="4">
        <v>1</v>
      </c>
      <c r="YL40" s="4"/>
      <c r="YM40" s="4"/>
      <c r="YN40" s="4"/>
      <c r="YO40" s="4">
        <v>1</v>
      </c>
      <c r="YP40" s="4"/>
      <c r="YQ40" s="4">
        <v>1</v>
      </c>
      <c r="YR40" s="4"/>
      <c r="YS40" s="4"/>
      <c r="YT40" s="4">
        <v>1</v>
      </c>
      <c r="YU40" s="4"/>
      <c r="YV40" s="4"/>
      <c r="YW40" s="4"/>
      <c r="YX40" s="4">
        <v>1</v>
      </c>
      <c r="YY40" s="4"/>
      <c r="YZ40" s="4">
        <v>1</v>
      </c>
      <c r="ZA40" s="4"/>
      <c r="ZB40" s="4"/>
      <c r="ZC40" s="4">
        <v>1</v>
      </c>
      <c r="ZD40" s="4"/>
      <c r="ZE40" s="4"/>
      <c r="ZF40" s="4">
        <v>1</v>
      </c>
      <c r="ZG40" s="4"/>
      <c r="ZH40" s="4"/>
      <c r="ZI40" s="4">
        <v>1</v>
      </c>
      <c r="ZJ40" s="4"/>
      <c r="ZK40" s="4"/>
      <c r="ZL40" s="4">
        <v>1</v>
      </c>
      <c r="ZM40" s="4"/>
      <c r="ZN40" s="4"/>
      <c r="ZO40" s="4">
        <v>1</v>
      </c>
      <c r="ZP40" s="4"/>
      <c r="ZQ40" s="4"/>
      <c r="ZR40" s="4">
        <v>1</v>
      </c>
      <c r="ZS40" s="4"/>
      <c r="ZT40" s="4"/>
      <c r="ZU40" s="4">
        <v>1</v>
      </c>
      <c r="ZV40" s="4"/>
      <c r="ZW40" s="4"/>
      <c r="ZX40" s="4"/>
      <c r="ZY40" s="4">
        <v>1</v>
      </c>
      <c r="ZZ40" s="4"/>
      <c r="AAA40" s="4"/>
      <c r="AAB40" s="4">
        <v>1</v>
      </c>
      <c r="AAC40" s="4">
        <v>1</v>
      </c>
      <c r="AAD40" s="4"/>
      <c r="AAE40" s="4"/>
    </row>
    <row r="41" spans="1:707" ht="18.75" x14ac:dyDescent="0.3">
      <c r="A41" s="60">
        <v>28</v>
      </c>
      <c r="B41" s="66" t="s">
        <v>3273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/>
      <c r="AB41" s="4">
        <v>1</v>
      </c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/>
      <c r="AQ41" s="4">
        <v>1</v>
      </c>
      <c r="AR41" s="4"/>
      <c r="AS41" s="4"/>
      <c r="AT41" s="4">
        <v>1</v>
      </c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/>
      <c r="EC41" s="4">
        <v>1</v>
      </c>
      <c r="ED41" s="4"/>
      <c r="EE41" s="4"/>
      <c r="EF41" s="4">
        <v>1</v>
      </c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/>
      <c r="EU41" s="4">
        <v>1</v>
      </c>
      <c r="EV41" s="4"/>
      <c r="EW41" s="4"/>
      <c r="EX41" s="4">
        <v>1</v>
      </c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>
        <v>1</v>
      </c>
      <c r="IA41" s="4"/>
      <c r="IB41" s="4"/>
      <c r="IC41" s="4">
        <v>1</v>
      </c>
      <c r="ID41" s="4"/>
      <c r="IE41" s="4"/>
      <c r="IF41" s="4"/>
      <c r="IG41" s="4">
        <v>1</v>
      </c>
      <c r="IH41" s="4"/>
      <c r="II41" s="4"/>
      <c r="IJ41" s="4">
        <v>1</v>
      </c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/>
      <c r="IY41" s="4">
        <v>1</v>
      </c>
      <c r="IZ41" s="4"/>
      <c r="JA41" s="4"/>
      <c r="JB41" s="4">
        <v>1</v>
      </c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4"/>
      <c r="JM41" s="4">
        <v>1</v>
      </c>
      <c r="JN41" s="4"/>
      <c r="JO41" s="4"/>
      <c r="JP41" s="4">
        <v>1</v>
      </c>
      <c r="JQ41" s="4"/>
      <c r="JR41" s="4"/>
      <c r="JS41" s="4"/>
      <c r="JT41" s="4">
        <v>1</v>
      </c>
      <c r="JU41" s="4"/>
      <c r="JV41" s="4"/>
      <c r="JW41" s="4">
        <v>1</v>
      </c>
      <c r="JX41" s="4"/>
      <c r="JY41" s="4"/>
      <c r="JZ41" s="4">
        <v>1</v>
      </c>
      <c r="KA41" s="4"/>
      <c r="KB41" s="4"/>
      <c r="KC41" s="4">
        <v>1</v>
      </c>
      <c r="KD41" s="4"/>
      <c r="KE41" s="4">
        <v>1</v>
      </c>
      <c r="KF41" s="4"/>
      <c r="KG41" s="4"/>
      <c r="KH41" s="4">
        <v>1</v>
      </c>
      <c r="KI41" s="4"/>
      <c r="KJ41" s="4"/>
      <c r="KK41" s="4">
        <v>1</v>
      </c>
      <c r="KL41" s="4"/>
      <c r="KM41" s="4"/>
      <c r="KN41" s="4">
        <v>1</v>
      </c>
      <c r="KO41" s="4"/>
      <c r="KP41" s="4"/>
      <c r="KQ41" s="4">
        <v>1</v>
      </c>
      <c r="KR41" s="4"/>
      <c r="KS41" s="4"/>
      <c r="KT41" s="4">
        <v>1</v>
      </c>
      <c r="KU41" s="4"/>
      <c r="KV41" s="4"/>
      <c r="KW41" s="4">
        <v>1</v>
      </c>
      <c r="KX41" s="4"/>
      <c r="KY41" s="4"/>
      <c r="KZ41" s="4">
        <v>1</v>
      </c>
      <c r="LA41" s="4"/>
      <c r="LB41" s="4"/>
      <c r="LC41" s="4">
        <v>1</v>
      </c>
      <c r="LD41" s="4"/>
      <c r="LE41" s="4"/>
      <c r="LF41" s="4">
        <v>1</v>
      </c>
      <c r="LG41" s="4"/>
      <c r="LH41" s="4"/>
      <c r="LI41" s="4">
        <v>1</v>
      </c>
      <c r="LJ41" s="4"/>
      <c r="LK41" s="4"/>
      <c r="LL41" s="4">
        <v>1</v>
      </c>
      <c r="LM41" s="4"/>
      <c r="LN41" s="4"/>
      <c r="LO41" s="4">
        <v>1</v>
      </c>
      <c r="LP41" s="4"/>
      <c r="LQ41" s="4"/>
      <c r="LR41" s="4">
        <v>1</v>
      </c>
      <c r="LS41" s="4"/>
      <c r="LT41" s="4"/>
      <c r="LU41" s="4">
        <v>1</v>
      </c>
      <c r="LV41" s="4"/>
      <c r="LW41" s="4"/>
      <c r="LX41" s="4">
        <v>1</v>
      </c>
      <c r="LY41" s="4"/>
      <c r="LZ41" s="4"/>
      <c r="MA41" s="4">
        <v>1</v>
      </c>
      <c r="MB41" s="4"/>
      <c r="MC41" s="4"/>
      <c r="MD41" s="4"/>
      <c r="ME41" s="4">
        <v>1</v>
      </c>
      <c r="MF41" s="4"/>
      <c r="MG41" s="4"/>
      <c r="MH41" s="4">
        <v>1</v>
      </c>
      <c r="MI41" s="4"/>
      <c r="MJ41" s="4">
        <v>1</v>
      </c>
      <c r="MK41" s="4"/>
      <c r="ML41" s="4"/>
      <c r="MM41" s="4">
        <v>1</v>
      </c>
      <c r="MN41" s="4"/>
      <c r="MO41" s="4"/>
      <c r="MP41" s="4">
        <v>1</v>
      </c>
      <c r="MQ41" s="4"/>
      <c r="MR41" s="4"/>
      <c r="MS41" s="4">
        <v>1</v>
      </c>
      <c r="MT41" s="4"/>
      <c r="MU41" s="4"/>
      <c r="MV41" s="4">
        <v>1</v>
      </c>
      <c r="MW41" s="4"/>
      <c r="MX41" s="4"/>
      <c r="MY41" s="4">
        <v>1</v>
      </c>
      <c r="MZ41" s="4"/>
      <c r="NA41" s="4"/>
      <c r="NB41" s="4"/>
      <c r="NC41" s="4">
        <v>1</v>
      </c>
      <c r="ND41" s="4"/>
      <c r="NE41" s="4"/>
      <c r="NF41" s="4">
        <v>1</v>
      </c>
      <c r="NG41" s="4"/>
      <c r="NH41" s="4">
        <v>1</v>
      </c>
      <c r="NI41" s="4"/>
      <c r="NJ41" s="4"/>
      <c r="NK41" s="4">
        <v>1</v>
      </c>
      <c r="NL41" s="4"/>
      <c r="NM41" s="4"/>
      <c r="NN41" s="4">
        <v>1</v>
      </c>
      <c r="NO41" s="4"/>
      <c r="NP41" s="4"/>
      <c r="NQ41" s="4">
        <v>1</v>
      </c>
      <c r="NR41" s="4"/>
      <c r="NS41" s="4"/>
      <c r="NT41" s="4">
        <v>1</v>
      </c>
      <c r="NU41" s="4"/>
      <c r="NV41" s="4"/>
      <c r="NW41" s="4"/>
      <c r="NX41" s="4">
        <v>1</v>
      </c>
      <c r="NY41" s="4"/>
      <c r="NZ41" s="4"/>
      <c r="OA41" s="4">
        <v>1</v>
      </c>
      <c r="OB41" s="4"/>
      <c r="OC41" s="4"/>
      <c r="OD41" s="4">
        <v>1</v>
      </c>
      <c r="OE41" s="4"/>
      <c r="OF41" s="4"/>
      <c r="OG41" s="4">
        <v>1</v>
      </c>
      <c r="OH41" s="4"/>
      <c r="OI41" s="4">
        <v>1</v>
      </c>
      <c r="OJ41" s="4"/>
      <c r="OK41" s="4"/>
      <c r="OL41" s="4">
        <v>1</v>
      </c>
      <c r="OM41" s="4"/>
      <c r="ON41" s="4"/>
      <c r="OO41" s="4">
        <v>1</v>
      </c>
      <c r="OP41" s="4"/>
      <c r="OQ41" s="4"/>
      <c r="OR41" s="4">
        <v>1</v>
      </c>
      <c r="OS41" s="4"/>
      <c r="OT41" s="4"/>
      <c r="OU41" s="4">
        <v>1</v>
      </c>
      <c r="OV41" s="4"/>
      <c r="OW41" s="4"/>
      <c r="OX41" s="4">
        <v>1</v>
      </c>
      <c r="OY41" s="4"/>
      <c r="OZ41" s="4"/>
      <c r="PA41" s="4">
        <v>1</v>
      </c>
      <c r="PB41" s="4"/>
      <c r="PC41" s="4"/>
      <c r="PD41" s="4">
        <v>1</v>
      </c>
      <c r="PE41" s="4"/>
      <c r="PF41" s="4"/>
      <c r="PG41" s="4">
        <v>1</v>
      </c>
      <c r="PH41" s="4"/>
      <c r="PI41" s="4"/>
      <c r="PJ41" s="4">
        <v>1</v>
      </c>
      <c r="PK41" s="4"/>
      <c r="PL41" s="4"/>
      <c r="PM41" s="4">
        <v>1</v>
      </c>
      <c r="PN41" s="4"/>
      <c r="PO41" s="4"/>
      <c r="PP41" s="4">
        <v>1</v>
      </c>
      <c r="PQ41" s="4"/>
      <c r="PR41" s="4"/>
      <c r="PS41" s="4">
        <v>1</v>
      </c>
      <c r="PT41" s="4"/>
      <c r="PU41" s="4"/>
      <c r="PV41" s="4">
        <v>1</v>
      </c>
      <c r="PW41" s="4"/>
      <c r="PX41" s="4"/>
      <c r="PY41" s="4">
        <v>1</v>
      </c>
      <c r="PZ41" s="4"/>
      <c r="QA41" s="4"/>
      <c r="QB41" s="4">
        <v>1</v>
      </c>
      <c r="QC41" s="4"/>
      <c r="QD41" s="4"/>
      <c r="QE41" s="4">
        <v>1</v>
      </c>
      <c r="QF41" s="4"/>
      <c r="QG41" s="4"/>
      <c r="QH41" s="4">
        <v>1</v>
      </c>
      <c r="QI41" s="4"/>
      <c r="QJ41" s="4"/>
      <c r="QK41" s="4">
        <v>1</v>
      </c>
      <c r="QL41" s="4"/>
      <c r="QM41" s="4"/>
      <c r="QN41" s="4"/>
      <c r="QO41" s="4">
        <v>1</v>
      </c>
      <c r="QP41" s="4"/>
      <c r="QQ41" s="4"/>
      <c r="QR41" s="4">
        <v>1</v>
      </c>
      <c r="QS41" s="4"/>
      <c r="QT41" s="4">
        <v>1</v>
      </c>
      <c r="QU41" s="4"/>
      <c r="QV41" s="4"/>
      <c r="QW41" s="4">
        <v>1</v>
      </c>
      <c r="QX41" s="4"/>
      <c r="QY41" s="4"/>
      <c r="QZ41" s="4">
        <v>1</v>
      </c>
      <c r="RA41" s="4"/>
      <c r="RB41" s="4"/>
      <c r="RC41" s="4">
        <v>1</v>
      </c>
      <c r="RD41" s="4"/>
      <c r="RE41" s="4"/>
      <c r="RF41" s="4"/>
      <c r="RG41" s="4">
        <v>1</v>
      </c>
      <c r="RH41" s="4"/>
      <c r="RI41" s="4"/>
      <c r="RJ41" s="4">
        <v>1</v>
      </c>
      <c r="RK41" s="4"/>
      <c r="RL41" s="4">
        <v>1</v>
      </c>
      <c r="RM41" s="4"/>
      <c r="RN41" s="4"/>
      <c r="RO41" s="4">
        <v>1</v>
      </c>
      <c r="RP41" s="4"/>
      <c r="RQ41" s="4"/>
      <c r="RR41" s="4">
        <v>1</v>
      </c>
      <c r="RS41" s="4"/>
      <c r="RT41" s="4"/>
      <c r="RU41" s="4">
        <v>1</v>
      </c>
      <c r="RV41" s="4"/>
      <c r="RW41" s="4"/>
      <c r="RX41" s="4">
        <v>1</v>
      </c>
      <c r="RY41" s="4"/>
      <c r="RZ41" s="4"/>
      <c r="SA41" s="4"/>
      <c r="SB41" s="4">
        <v>1</v>
      </c>
      <c r="SC41" s="4"/>
      <c r="SD41" s="4"/>
      <c r="SE41" s="4">
        <v>1</v>
      </c>
      <c r="SF41" s="4"/>
      <c r="SG41" s="4"/>
      <c r="SH41" s="4">
        <v>1</v>
      </c>
      <c r="SI41" s="4"/>
      <c r="SJ41" s="4"/>
      <c r="SK41" s="4">
        <v>1</v>
      </c>
      <c r="SL41" s="4"/>
      <c r="SM41" s="4">
        <v>1</v>
      </c>
      <c r="SN41" s="4"/>
      <c r="SO41" s="4"/>
      <c r="SP41" s="4">
        <v>1</v>
      </c>
      <c r="SQ41" s="4"/>
      <c r="SR41" s="4"/>
      <c r="SS41" s="4">
        <v>1</v>
      </c>
      <c r="ST41" s="4"/>
      <c r="SU41" s="4"/>
      <c r="SV41" s="4">
        <v>1</v>
      </c>
      <c r="SW41" s="4"/>
      <c r="SX41" s="4"/>
      <c r="SY41" s="4">
        <v>1</v>
      </c>
      <c r="SZ41" s="4"/>
      <c r="TA41" s="4"/>
      <c r="TB41" s="4">
        <v>1</v>
      </c>
      <c r="TC41" s="4"/>
      <c r="TD41" s="4"/>
      <c r="TE41" s="4">
        <v>1</v>
      </c>
      <c r="TF41" s="4"/>
      <c r="TG41" s="4"/>
      <c r="TH41" s="4">
        <v>1</v>
      </c>
      <c r="TI41" s="4"/>
      <c r="TJ41" s="4"/>
      <c r="TK41" s="4">
        <v>1</v>
      </c>
      <c r="TL41" s="4"/>
      <c r="TM41" s="4"/>
      <c r="TN41" s="4">
        <v>1</v>
      </c>
      <c r="TO41" s="4"/>
      <c r="TP41" s="4"/>
      <c r="TQ41" s="4">
        <v>1</v>
      </c>
      <c r="TR41" s="4"/>
      <c r="TS41" s="4"/>
      <c r="TT41" s="4">
        <v>1</v>
      </c>
      <c r="TU41" s="4"/>
      <c r="TV41" s="4"/>
      <c r="TW41" s="4">
        <v>1</v>
      </c>
      <c r="TX41" s="4"/>
      <c r="TY41" s="4"/>
      <c r="TZ41" s="4">
        <v>1</v>
      </c>
      <c r="UA41" s="4"/>
      <c r="UB41" s="4"/>
      <c r="UC41" s="4">
        <v>1</v>
      </c>
      <c r="UD41" s="4"/>
      <c r="UE41" s="4"/>
      <c r="UF41" s="4">
        <v>1</v>
      </c>
      <c r="UG41" s="4"/>
      <c r="UH41" s="4"/>
      <c r="UI41" s="4">
        <v>1</v>
      </c>
      <c r="UJ41" s="4"/>
      <c r="UK41" s="4"/>
      <c r="UL41" s="4">
        <v>1</v>
      </c>
      <c r="UM41" s="4"/>
      <c r="UN41" s="4"/>
      <c r="UO41" s="4">
        <v>1</v>
      </c>
      <c r="UP41" s="4"/>
      <c r="UQ41" s="4"/>
      <c r="UR41" s="4"/>
      <c r="US41" s="4">
        <v>1</v>
      </c>
      <c r="UT41" s="4"/>
      <c r="UU41" s="4"/>
      <c r="UV41" s="4">
        <v>1</v>
      </c>
      <c r="UW41" s="4"/>
      <c r="UX41" s="4">
        <v>1</v>
      </c>
      <c r="UY41" s="4"/>
      <c r="UZ41" s="4"/>
      <c r="VA41" s="4">
        <v>1</v>
      </c>
      <c r="VB41" s="4"/>
      <c r="VC41" s="4"/>
      <c r="VD41" s="4">
        <v>1</v>
      </c>
      <c r="VE41" s="4"/>
      <c r="VF41" s="4"/>
      <c r="VG41" s="4">
        <v>1</v>
      </c>
      <c r="VH41" s="4"/>
      <c r="VI41" s="4"/>
      <c r="VJ41" s="4"/>
      <c r="VK41" s="4">
        <v>1</v>
      </c>
      <c r="VL41" s="4"/>
      <c r="VM41" s="4"/>
      <c r="VN41" s="4">
        <v>1</v>
      </c>
      <c r="VO41" s="4"/>
      <c r="VP41" s="4">
        <v>1</v>
      </c>
      <c r="VQ41" s="4"/>
      <c r="VR41" s="4"/>
      <c r="VS41" s="4">
        <v>1</v>
      </c>
      <c r="VT41" s="4"/>
      <c r="VU41" s="4"/>
      <c r="VV41" s="4">
        <v>1</v>
      </c>
      <c r="VW41" s="4"/>
      <c r="VX41" s="4"/>
      <c r="VY41" s="4">
        <v>1</v>
      </c>
      <c r="VZ41" s="4"/>
      <c r="WA41" s="4"/>
      <c r="WB41" s="4">
        <v>1</v>
      </c>
      <c r="WC41" s="4"/>
      <c r="WD41" s="4"/>
      <c r="WE41" s="4"/>
      <c r="WF41" s="4">
        <v>1</v>
      </c>
      <c r="WG41" s="4"/>
      <c r="WH41" s="4"/>
      <c r="WI41" s="4">
        <v>1</v>
      </c>
      <c r="WJ41" s="4"/>
      <c r="WK41" s="4"/>
      <c r="WL41" s="4">
        <v>1</v>
      </c>
      <c r="WM41" s="4"/>
      <c r="WN41" s="4"/>
      <c r="WO41" s="4">
        <v>1</v>
      </c>
      <c r="WP41" s="4"/>
      <c r="WQ41" s="4">
        <v>1</v>
      </c>
      <c r="WR41" s="4"/>
      <c r="WS41" s="4"/>
      <c r="WT41" s="4">
        <v>1</v>
      </c>
      <c r="WU41" s="4"/>
      <c r="WV41" s="4"/>
      <c r="WW41" s="4">
        <v>1</v>
      </c>
      <c r="WX41" s="4"/>
      <c r="WY41" s="4"/>
      <c r="WZ41" s="4">
        <v>1</v>
      </c>
      <c r="XA41" s="4"/>
      <c r="XB41" s="4"/>
      <c r="XC41" s="4">
        <v>1</v>
      </c>
      <c r="XD41" s="4"/>
      <c r="XE41" s="4"/>
      <c r="XF41" s="4">
        <v>1</v>
      </c>
      <c r="XG41" s="4"/>
      <c r="XH41" s="4"/>
      <c r="XI41" s="4">
        <v>1</v>
      </c>
      <c r="XJ41" s="4"/>
      <c r="XK41" s="4"/>
      <c r="XL41" s="4">
        <v>1</v>
      </c>
      <c r="XM41" s="4"/>
      <c r="XN41" s="4"/>
      <c r="XO41" s="4">
        <v>1</v>
      </c>
      <c r="XP41" s="4"/>
      <c r="XQ41" s="4"/>
      <c r="XR41" s="4">
        <v>1</v>
      </c>
      <c r="XS41" s="4"/>
      <c r="XT41" s="4"/>
      <c r="XU41" s="4">
        <v>1</v>
      </c>
      <c r="XV41" s="4"/>
      <c r="XW41" s="4"/>
      <c r="XX41" s="4">
        <v>1</v>
      </c>
      <c r="XY41" s="4"/>
      <c r="XZ41" s="4"/>
      <c r="YA41" s="4">
        <v>1</v>
      </c>
      <c r="YB41" s="4"/>
      <c r="YC41" s="4"/>
      <c r="YD41" s="4">
        <v>1</v>
      </c>
      <c r="YE41" s="4"/>
      <c r="YF41" s="4"/>
      <c r="YG41" s="4">
        <v>1</v>
      </c>
      <c r="YH41" s="4"/>
      <c r="YI41" s="4"/>
      <c r="YJ41" s="4">
        <v>1</v>
      </c>
      <c r="YK41" s="4"/>
      <c r="YL41" s="4"/>
      <c r="YM41" s="4">
        <v>1</v>
      </c>
      <c r="YN41" s="4"/>
      <c r="YO41" s="4"/>
      <c r="YP41" s="4">
        <v>1</v>
      </c>
      <c r="YQ41" s="4"/>
      <c r="YR41" s="4"/>
      <c r="YS41" s="4">
        <v>1</v>
      </c>
      <c r="YT41" s="4"/>
      <c r="YU41" s="4"/>
      <c r="YV41" s="4"/>
      <c r="YW41" s="4">
        <v>1</v>
      </c>
      <c r="YX41" s="4"/>
      <c r="YY41" s="4"/>
      <c r="YZ41" s="4">
        <v>1</v>
      </c>
      <c r="ZA41" s="4"/>
      <c r="ZB41" s="4">
        <v>1</v>
      </c>
      <c r="ZC41" s="4"/>
      <c r="ZD41" s="4"/>
      <c r="ZE41" s="4">
        <v>1</v>
      </c>
      <c r="ZF41" s="4"/>
      <c r="ZG41" s="4"/>
      <c r="ZH41" s="4">
        <v>1</v>
      </c>
      <c r="ZI41" s="4"/>
      <c r="ZJ41" s="4"/>
      <c r="ZK41" s="4">
        <v>1</v>
      </c>
      <c r="ZL41" s="4"/>
      <c r="ZM41" s="4"/>
      <c r="ZN41" s="4"/>
      <c r="ZO41" s="4">
        <v>1</v>
      </c>
      <c r="ZP41" s="4"/>
      <c r="ZQ41" s="4"/>
      <c r="ZR41" s="4">
        <v>1</v>
      </c>
      <c r="ZS41" s="4"/>
      <c r="ZT41" s="4">
        <v>1</v>
      </c>
      <c r="ZU41" s="4"/>
      <c r="ZV41" s="4"/>
      <c r="ZW41" s="4">
        <v>1</v>
      </c>
      <c r="ZX41" s="4"/>
      <c r="ZY41" s="4"/>
      <c r="ZZ41" s="4">
        <v>1</v>
      </c>
      <c r="AAA41" s="4"/>
      <c r="AAB41" s="4"/>
      <c r="AAC41" s="4">
        <v>1</v>
      </c>
      <c r="AAD41" s="4"/>
      <c r="AAE41" s="4"/>
    </row>
    <row r="42" spans="1:707" ht="18.75" x14ac:dyDescent="0.3">
      <c r="A42" s="70">
        <v>29</v>
      </c>
      <c r="B42" s="66" t="s">
        <v>3317</v>
      </c>
      <c r="C42" s="4">
        <v>1</v>
      </c>
      <c r="D42" s="4"/>
      <c r="E42" s="4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/>
      <c r="Y42" s="4">
        <v>1</v>
      </c>
      <c r="Z42" s="4"/>
      <c r="AA42" s="4">
        <v>1</v>
      </c>
      <c r="AB42" s="4"/>
      <c r="AC42" s="4"/>
      <c r="AD42" s="4">
        <v>1</v>
      </c>
      <c r="AE42" s="4"/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/>
      <c r="AU42" s="4">
        <v>1</v>
      </c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/>
      <c r="BO42" s="4">
        <v>1</v>
      </c>
      <c r="BP42" s="4"/>
      <c r="BQ42" s="4"/>
      <c r="BR42" s="4"/>
      <c r="BS42" s="4"/>
      <c r="BT42" s="4">
        <v>1</v>
      </c>
      <c r="BU42" s="4"/>
      <c r="BV42" s="4"/>
      <c r="BW42" s="4"/>
      <c r="BX42" s="4">
        <v>1</v>
      </c>
      <c r="BY42" s="4"/>
      <c r="BZ42" s="4"/>
      <c r="CA42" s="4"/>
      <c r="CB42" s="4"/>
      <c r="CC42" s="4">
        <v>1</v>
      </c>
      <c r="CD42" s="4"/>
      <c r="CE42" s="4"/>
      <c r="CF42" s="4"/>
      <c r="CG42" s="4">
        <v>1</v>
      </c>
      <c r="CH42" s="4"/>
      <c r="CI42" s="4"/>
      <c r="CJ42" s="4">
        <v>1</v>
      </c>
      <c r="CK42" s="4"/>
      <c r="CL42" s="4">
        <v>1</v>
      </c>
      <c r="CM42" s="4"/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/>
      <c r="DC42" s="4">
        <v>1</v>
      </c>
      <c r="DD42" s="4"/>
      <c r="DE42" s="4"/>
      <c r="DF42" s="4">
        <v>1</v>
      </c>
      <c r="DG42" s="4"/>
      <c r="DH42" s="4"/>
      <c r="DI42" s="4">
        <v>1</v>
      </c>
      <c r="DJ42" s="4"/>
      <c r="DK42" s="4"/>
      <c r="DL42" s="4">
        <v>1</v>
      </c>
      <c r="DM42" s="4"/>
      <c r="DN42" s="4"/>
      <c r="DO42" s="4">
        <v>1</v>
      </c>
      <c r="DP42" s="4"/>
      <c r="DQ42" s="4">
        <v>1</v>
      </c>
      <c r="DR42" s="4"/>
      <c r="DS42" s="4"/>
      <c r="DT42" s="4"/>
      <c r="DU42" s="4">
        <v>1</v>
      </c>
      <c r="DV42" s="4"/>
      <c r="DW42" s="4">
        <v>1</v>
      </c>
      <c r="DX42" s="4"/>
      <c r="DY42" s="4"/>
      <c r="DZ42" s="4"/>
      <c r="EA42" s="4">
        <v>1</v>
      </c>
      <c r="EB42" s="4"/>
      <c r="EC42" s="4"/>
      <c r="ED42" s="4">
        <v>1</v>
      </c>
      <c r="EE42" s="4"/>
      <c r="EF42" s="4"/>
      <c r="EG42" s="4">
        <v>1</v>
      </c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>
        <v>1</v>
      </c>
      <c r="FD42" s="4"/>
      <c r="FE42" s="4"/>
      <c r="FF42" s="4">
        <v>1</v>
      </c>
      <c r="FG42" s="4"/>
      <c r="FH42" s="4"/>
      <c r="FI42" s="4"/>
      <c r="FJ42" s="4"/>
      <c r="FK42" s="4">
        <v>1</v>
      </c>
      <c r="FL42" s="4"/>
      <c r="FM42" s="4">
        <v>1</v>
      </c>
      <c r="FN42" s="4"/>
      <c r="FO42" s="4">
        <v>1</v>
      </c>
      <c r="FP42" s="4"/>
      <c r="FQ42" s="4"/>
      <c r="FR42" s="4"/>
      <c r="FS42" s="4">
        <v>1</v>
      </c>
      <c r="FT42" s="4"/>
      <c r="FU42" s="4"/>
      <c r="FV42" s="4">
        <v>1</v>
      </c>
      <c r="FW42" s="4"/>
      <c r="FX42" s="4">
        <v>1</v>
      </c>
      <c r="FY42" s="4"/>
      <c r="FZ42" s="4"/>
      <c r="GA42" s="4">
        <v>1</v>
      </c>
      <c r="GB42" s="4"/>
      <c r="GC42" s="4"/>
      <c r="GD42" s="4"/>
      <c r="GE42" s="4">
        <v>1</v>
      </c>
      <c r="GF42" s="4"/>
      <c r="GG42" s="4"/>
      <c r="GH42" s="4">
        <v>1</v>
      </c>
      <c r="GI42" s="4"/>
      <c r="GJ42" s="4">
        <v>1</v>
      </c>
      <c r="GK42" s="4"/>
      <c r="GL42" s="4"/>
      <c r="GM42" s="4"/>
      <c r="GN42" s="4">
        <v>1</v>
      </c>
      <c r="GO42" s="4"/>
      <c r="GP42" s="4"/>
      <c r="GQ42" s="4"/>
      <c r="GR42" s="4">
        <v>1</v>
      </c>
      <c r="GS42" s="4"/>
      <c r="GT42" s="4">
        <v>1</v>
      </c>
      <c r="GU42" s="4"/>
      <c r="GV42" s="4">
        <v>1</v>
      </c>
      <c r="GW42" s="4"/>
      <c r="GX42" s="4"/>
      <c r="GY42" s="4"/>
      <c r="GZ42" s="4">
        <v>1</v>
      </c>
      <c r="HA42" s="4"/>
      <c r="HB42" s="4"/>
      <c r="HC42" s="4">
        <v>1</v>
      </c>
      <c r="HD42" s="4"/>
      <c r="HE42" s="4"/>
      <c r="HF42" s="4">
        <v>1</v>
      </c>
      <c r="HG42" s="4"/>
      <c r="HH42" s="4"/>
      <c r="HI42" s="4">
        <v>1</v>
      </c>
      <c r="HJ42" s="4"/>
      <c r="HK42" s="4">
        <v>1</v>
      </c>
      <c r="HL42" s="4"/>
      <c r="HM42" s="4"/>
      <c r="HN42" s="4"/>
      <c r="HO42" s="4">
        <v>1</v>
      </c>
      <c r="HP42" s="4"/>
      <c r="HQ42" s="4"/>
      <c r="HR42" s="4">
        <v>1</v>
      </c>
      <c r="HS42" s="4"/>
      <c r="HT42" s="4">
        <v>1</v>
      </c>
      <c r="HU42" s="4"/>
      <c r="HV42" s="4"/>
      <c r="HW42" s="4"/>
      <c r="HX42" s="4"/>
      <c r="HY42" s="4">
        <v>1</v>
      </c>
      <c r="HZ42" s="4"/>
      <c r="IA42" s="4">
        <v>1</v>
      </c>
      <c r="IB42" s="4"/>
      <c r="IC42" s="4"/>
      <c r="ID42" s="4">
        <v>1</v>
      </c>
      <c r="IE42" s="4"/>
      <c r="IF42" s="4"/>
      <c r="IG42" s="4">
        <v>1</v>
      </c>
      <c r="IH42" s="4"/>
      <c r="II42" s="4"/>
      <c r="IJ42" s="4">
        <v>1</v>
      </c>
      <c r="IK42" s="4"/>
      <c r="IL42" s="4"/>
      <c r="IM42" s="4">
        <v>1</v>
      </c>
      <c r="IN42" s="4"/>
      <c r="IO42" s="4">
        <v>1</v>
      </c>
      <c r="IP42" s="4"/>
      <c r="IQ42" s="4"/>
      <c r="IR42" s="4"/>
      <c r="IS42" s="4">
        <v>1</v>
      </c>
      <c r="IT42" s="4"/>
      <c r="IU42" s="4"/>
      <c r="IV42" s="4">
        <v>1</v>
      </c>
      <c r="IW42" s="4"/>
      <c r="IX42" s="4"/>
      <c r="IY42" s="4">
        <v>1</v>
      </c>
      <c r="IZ42" s="4"/>
      <c r="JA42" s="4"/>
      <c r="JB42" s="4">
        <v>1</v>
      </c>
      <c r="JC42" s="4"/>
      <c r="JD42" s="4">
        <v>1</v>
      </c>
      <c r="JE42" s="4"/>
      <c r="JF42" s="4"/>
      <c r="JG42" s="4">
        <v>1</v>
      </c>
      <c r="JH42" s="4"/>
      <c r="JI42" s="4"/>
      <c r="JJ42" s="4">
        <v>1</v>
      </c>
      <c r="JK42" s="4"/>
      <c r="JL42" s="4"/>
      <c r="JM42" s="4">
        <v>1</v>
      </c>
      <c r="JN42" s="4"/>
      <c r="JO42" s="4"/>
      <c r="JP42" s="4">
        <v>1</v>
      </c>
      <c r="JQ42" s="4"/>
      <c r="JR42" s="4"/>
      <c r="JS42" s="4"/>
      <c r="JT42" s="4">
        <v>1</v>
      </c>
      <c r="JU42" s="4"/>
      <c r="JV42" s="4"/>
      <c r="JW42" s="4">
        <v>1</v>
      </c>
      <c r="JX42" s="4"/>
      <c r="JY42" s="4"/>
      <c r="JZ42" s="4">
        <v>1</v>
      </c>
      <c r="KA42" s="4"/>
      <c r="KB42" s="4"/>
      <c r="KC42" s="4">
        <v>1</v>
      </c>
      <c r="KD42" s="4"/>
      <c r="KE42" s="4"/>
      <c r="KF42" s="4">
        <v>1</v>
      </c>
      <c r="KG42" s="4"/>
      <c r="KH42" s="4">
        <v>1</v>
      </c>
      <c r="KI42" s="4"/>
      <c r="KJ42" s="4"/>
      <c r="KK42" s="4">
        <v>1</v>
      </c>
      <c r="KL42" s="4"/>
      <c r="KM42" s="4"/>
      <c r="KN42" s="4">
        <v>1</v>
      </c>
      <c r="KO42" s="4"/>
      <c r="KP42" s="4"/>
      <c r="KQ42" s="4"/>
      <c r="KR42" s="4">
        <v>1</v>
      </c>
      <c r="KS42" s="4"/>
      <c r="KT42" s="4"/>
      <c r="KU42" s="4">
        <v>1</v>
      </c>
      <c r="KV42" s="4"/>
      <c r="KW42" s="4"/>
      <c r="KX42" s="4">
        <v>1</v>
      </c>
      <c r="KY42" s="4"/>
      <c r="KZ42" s="4">
        <v>1</v>
      </c>
      <c r="LA42" s="4"/>
      <c r="LB42" s="4"/>
      <c r="LC42" s="4">
        <v>1</v>
      </c>
      <c r="LD42" s="4"/>
      <c r="LE42" s="4"/>
      <c r="LF42" s="4">
        <v>1</v>
      </c>
      <c r="LG42" s="4"/>
      <c r="LH42" s="4"/>
      <c r="LI42" s="4">
        <v>1</v>
      </c>
      <c r="LJ42" s="4"/>
      <c r="LK42" s="4"/>
      <c r="LL42" s="4">
        <v>1</v>
      </c>
      <c r="LM42" s="4"/>
      <c r="LN42" s="4"/>
      <c r="LO42" s="4">
        <v>1</v>
      </c>
      <c r="LP42" s="4"/>
      <c r="LQ42" s="4"/>
      <c r="LR42" s="4">
        <v>1</v>
      </c>
      <c r="LS42" s="4"/>
      <c r="LT42" s="4"/>
      <c r="LU42" s="4">
        <v>1</v>
      </c>
      <c r="LV42" s="4"/>
      <c r="LW42" s="4"/>
      <c r="LX42" s="4">
        <v>1</v>
      </c>
      <c r="LY42" s="4"/>
      <c r="LZ42" s="4"/>
      <c r="MA42" s="4">
        <v>1</v>
      </c>
      <c r="MB42" s="4"/>
      <c r="MC42" s="4"/>
      <c r="MD42" s="4"/>
      <c r="ME42" s="4">
        <v>1</v>
      </c>
      <c r="MF42" s="4"/>
      <c r="MG42" s="4">
        <v>1</v>
      </c>
      <c r="MH42" s="4"/>
      <c r="MI42" s="4"/>
      <c r="MJ42" s="4">
        <v>1</v>
      </c>
      <c r="MK42" s="4"/>
      <c r="ML42" s="4"/>
      <c r="MM42" s="4">
        <v>1</v>
      </c>
      <c r="MN42" s="4"/>
      <c r="MO42" s="4"/>
      <c r="MP42" s="4"/>
      <c r="MQ42" s="4"/>
      <c r="MR42" s="4">
        <v>1</v>
      </c>
      <c r="MS42" s="4"/>
      <c r="MT42" s="4"/>
      <c r="MU42" s="4">
        <v>1</v>
      </c>
      <c r="MV42" s="4"/>
      <c r="MW42" s="4"/>
      <c r="MX42" s="4">
        <v>1</v>
      </c>
      <c r="MY42" s="4">
        <v>1</v>
      </c>
      <c r="MZ42" s="4"/>
      <c r="NA42" s="4"/>
      <c r="NB42" s="4"/>
      <c r="NC42" s="4"/>
      <c r="ND42" s="4">
        <v>1</v>
      </c>
      <c r="NE42" s="4"/>
      <c r="NF42" s="4">
        <v>1</v>
      </c>
      <c r="NG42" s="4"/>
      <c r="NH42" s="4"/>
      <c r="NI42" s="4"/>
      <c r="NJ42" s="4">
        <v>1</v>
      </c>
      <c r="NK42" s="4">
        <v>1</v>
      </c>
      <c r="NL42" s="4"/>
      <c r="NM42" s="4"/>
      <c r="NN42" s="4"/>
      <c r="NO42" s="4">
        <v>1</v>
      </c>
      <c r="NP42" s="4"/>
      <c r="NQ42" s="4"/>
      <c r="NR42" s="4">
        <v>1</v>
      </c>
      <c r="NS42" s="4"/>
      <c r="NT42" s="4"/>
      <c r="NU42" s="4">
        <v>1</v>
      </c>
      <c r="NV42" s="4"/>
      <c r="NW42" s="4"/>
      <c r="NX42" s="4"/>
      <c r="NY42" s="4">
        <v>1</v>
      </c>
      <c r="NZ42" s="4"/>
      <c r="OA42" s="4">
        <v>1</v>
      </c>
      <c r="OB42" s="4"/>
      <c r="OC42" s="4"/>
      <c r="OD42" s="4">
        <v>1</v>
      </c>
      <c r="OE42" s="4"/>
      <c r="OF42" s="4"/>
      <c r="OG42" s="4">
        <v>1</v>
      </c>
      <c r="OH42" s="4"/>
      <c r="OI42" s="4"/>
      <c r="OJ42" s="4"/>
      <c r="OK42" s="4">
        <v>1</v>
      </c>
      <c r="OL42" s="4"/>
      <c r="OM42" s="4"/>
      <c r="ON42" s="4">
        <v>1</v>
      </c>
      <c r="OO42" s="4">
        <v>1</v>
      </c>
      <c r="OP42" s="4"/>
      <c r="OQ42" s="4"/>
      <c r="OR42" s="4">
        <v>1</v>
      </c>
      <c r="OS42" s="4"/>
      <c r="OT42" s="4"/>
      <c r="OU42" s="4">
        <v>1</v>
      </c>
      <c r="OV42" s="4"/>
      <c r="OW42" s="4"/>
      <c r="OX42" s="4">
        <v>1</v>
      </c>
      <c r="OY42" s="4"/>
      <c r="OZ42" s="4"/>
      <c r="PA42" s="4">
        <v>1</v>
      </c>
      <c r="PB42" s="4"/>
      <c r="PC42" s="4"/>
      <c r="PD42" s="4">
        <v>1</v>
      </c>
      <c r="PE42" s="4"/>
      <c r="PF42" s="4"/>
      <c r="PG42" s="4">
        <v>1</v>
      </c>
      <c r="PH42" s="4"/>
      <c r="PI42" s="4"/>
      <c r="PJ42" s="4">
        <v>1</v>
      </c>
      <c r="PK42" s="4"/>
      <c r="PL42" s="4"/>
      <c r="PM42" s="4">
        <v>1</v>
      </c>
      <c r="PN42" s="4"/>
      <c r="PO42" s="4"/>
      <c r="PP42" s="4">
        <v>1</v>
      </c>
      <c r="PQ42" s="4"/>
      <c r="PR42" s="4"/>
      <c r="PS42" s="4">
        <v>1</v>
      </c>
      <c r="PT42" s="4"/>
      <c r="PU42" s="4"/>
      <c r="PV42" s="4">
        <v>1</v>
      </c>
      <c r="PW42" s="4"/>
      <c r="PX42" s="4"/>
      <c r="PY42" s="4">
        <v>1</v>
      </c>
      <c r="PZ42" s="4"/>
      <c r="QA42" s="4"/>
      <c r="QB42" s="4">
        <v>1</v>
      </c>
      <c r="QC42" s="4"/>
      <c r="QD42" s="4"/>
      <c r="QE42" s="4">
        <v>1</v>
      </c>
      <c r="QF42" s="4"/>
      <c r="QG42" s="4"/>
      <c r="QH42" s="4">
        <v>1</v>
      </c>
      <c r="QI42" s="4"/>
      <c r="QJ42" s="4"/>
      <c r="QK42" s="4">
        <v>1</v>
      </c>
      <c r="QL42" s="4"/>
      <c r="QM42" s="4"/>
      <c r="QN42" s="4"/>
      <c r="QO42" s="4">
        <v>1</v>
      </c>
      <c r="QP42" s="4"/>
      <c r="QQ42" s="4"/>
      <c r="QR42" s="4">
        <v>1</v>
      </c>
      <c r="QS42" s="4"/>
      <c r="QT42" s="4">
        <v>1</v>
      </c>
      <c r="QU42" s="4"/>
      <c r="QV42" s="4"/>
      <c r="QW42" s="4">
        <v>1</v>
      </c>
      <c r="QX42" s="4"/>
      <c r="QY42" s="4"/>
      <c r="QZ42" s="4">
        <v>1</v>
      </c>
      <c r="RA42" s="4"/>
      <c r="RB42" s="4"/>
      <c r="RC42" s="4">
        <v>1</v>
      </c>
      <c r="RD42" s="4"/>
      <c r="RE42" s="4"/>
      <c r="RF42" s="4"/>
      <c r="RG42" s="4">
        <v>1</v>
      </c>
      <c r="RH42" s="4"/>
      <c r="RI42" s="4"/>
      <c r="RJ42" s="4">
        <v>1</v>
      </c>
      <c r="RK42" s="4"/>
      <c r="RL42" s="4">
        <v>1</v>
      </c>
      <c r="RM42" s="4"/>
      <c r="RN42" s="4"/>
      <c r="RO42" s="4">
        <v>1</v>
      </c>
      <c r="RP42" s="4"/>
      <c r="RQ42" s="4"/>
      <c r="RR42" s="4">
        <v>1</v>
      </c>
      <c r="RS42" s="4"/>
      <c r="RT42" s="4"/>
      <c r="RU42" s="4">
        <v>1</v>
      </c>
      <c r="RV42" s="4"/>
      <c r="RW42" s="4"/>
      <c r="RX42" s="4">
        <v>1</v>
      </c>
      <c r="RY42" s="4"/>
      <c r="RZ42" s="4"/>
      <c r="SA42" s="4"/>
      <c r="SB42" s="4">
        <v>1</v>
      </c>
      <c r="SC42" s="4"/>
      <c r="SD42" s="4"/>
      <c r="SE42" s="4">
        <v>1</v>
      </c>
      <c r="SF42" s="4"/>
      <c r="SG42" s="4"/>
      <c r="SH42" s="4">
        <v>1</v>
      </c>
      <c r="SI42" s="4"/>
      <c r="SJ42" s="4"/>
      <c r="SK42" s="4">
        <v>1</v>
      </c>
      <c r="SL42" s="4"/>
      <c r="SM42" s="4"/>
      <c r="SN42" s="4">
        <v>1</v>
      </c>
      <c r="SO42" s="4"/>
      <c r="SP42" s="4"/>
      <c r="SQ42" s="4">
        <v>1</v>
      </c>
      <c r="SR42" s="4"/>
      <c r="SS42" s="4"/>
      <c r="ST42" s="4">
        <v>1</v>
      </c>
      <c r="SU42" s="4"/>
      <c r="SV42" s="4">
        <v>1</v>
      </c>
      <c r="SW42" s="4"/>
      <c r="SX42" s="4"/>
      <c r="SY42" s="4"/>
      <c r="SZ42" s="4">
        <v>1</v>
      </c>
      <c r="TA42" s="4"/>
      <c r="TB42" s="4"/>
      <c r="TC42" s="4">
        <v>1</v>
      </c>
      <c r="TD42" s="4"/>
      <c r="TE42" s="4"/>
      <c r="TF42" s="4">
        <v>1</v>
      </c>
      <c r="TG42" s="4"/>
      <c r="TH42" s="4">
        <v>1</v>
      </c>
      <c r="TI42" s="4"/>
      <c r="TJ42" s="4"/>
      <c r="TK42" s="4">
        <v>1</v>
      </c>
      <c r="TL42" s="4"/>
      <c r="TM42" s="4"/>
      <c r="TN42" s="4">
        <v>1</v>
      </c>
      <c r="TO42" s="4"/>
      <c r="TP42" s="4"/>
      <c r="TQ42" s="4">
        <v>1</v>
      </c>
      <c r="TR42" s="4"/>
      <c r="TS42" s="4"/>
      <c r="TT42" s="4">
        <v>1</v>
      </c>
      <c r="TU42" s="4"/>
      <c r="TV42" s="4"/>
      <c r="TW42" s="4">
        <v>1</v>
      </c>
      <c r="TX42" s="4"/>
      <c r="TY42" s="4"/>
      <c r="TZ42" s="4">
        <v>1</v>
      </c>
      <c r="UA42" s="4"/>
      <c r="UB42" s="4"/>
      <c r="UC42" s="4">
        <v>1</v>
      </c>
      <c r="UD42" s="4"/>
      <c r="UE42" s="4"/>
      <c r="UF42" s="4">
        <v>1</v>
      </c>
      <c r="UG42" s="4"/>
      <c r="UH42" s="4"/>
      <c r="UI42" s="4">
        <v>1</v>
      </c>
      <c r="UJ42" s="4"/>
      <c r="UK42" s="4"/>
      <c r="UL42" s="4">
        <v>1</v>
      </c>
      <c r="UM42" s="4"/>
      <c r="UN42" s="4"/>
      <c r="UO42" s="4">
        <v>1</v>
      </c>
      <c r="UP42" s="4"/>
      <c r="UQ42" s="4"/>
      <c r="UR42" s="4"/>
      <c r="US42" s="4">
        <v>1</v>
      </c>
      <c r="UT42" s="4"/>
      <c r="UU42" s="4"/>
      <c r="UV42" s="4">
        <v>1</v>
      </c>
      <c r="UW42" s="4"/>
      <c r="UX42" s="4">
        <v>1</v>
      </c>
      <c r="UY42" s="4"/>
      <c r="UZ42" s="4"/>
      <c r="VA42" s="4">
        <v>1</v>
      </c>
      <c r="VB42" s="4"/>
      <c r="VC42" s="4"/>
      <c r="VD42" s="4">
        <v>1</v>
      </c>
      <c r="VE42" s="4"/>
      <c r="VF42" s="4"/>
      <c r="VG42" s="4">
        <v>1</v>
      </c>
      <c r="VH42" s="4"/>
      <c r="VI42" s="4"/>
      <c r="VJ42" s="4"/>
      <c r="VK42" s="4">
        <v>1</v>
      </c>
      <c r="VL42" s="4"/>
      <c r="VM42" s="4"/>
      <c r="VN42" s="4">
        <v>1</v>
      </c>
      <c r="VO42" s="4"/>
      <c r="VP42" s="4">
        <v>1</v>
      </c>
      <c r="VQ42" s="4"/>
      <c r="VR42" s="4"/>
      <c r="VS42" s="4">
        <v>1</v>
      </c>
      <c r="VT42" s="4"/>
      <c r="VU42" s="4"/>
      <c r="VV42" s="4">
        <v>1</v>
      </c>
      <c r="VW42" s="4"/>
      <c r="VX42" s="4"/>
      <c r="VY42" s="4">
        <v>1</v>
      </c>
      <c r="VZ42" s="4"/>
      <c r="WA42" s="4"/>
      <c r="WB42" s="4">
        <v>1</v>
      </c>
      <c r="WC42" s="4"/>
      <c r="WD42" s="4"/>
      <c r="WE42" s="4"/>
      <c r="WF42" s="4">
        <v>1</v>
      </c>
      <c r="WG42" s="4"/>
      <c r="WH42" s="4"/>
      <c r="WI42" s="4">
        <v>1</v>
      </c>
      <c r="WJ42" s="4"/>
      <c r="WK42" s="4"/>
      <c r="WL42" s="4">
        <v>1</v>
      </c>
      <c r="WM42" s="4"/>
      <c r="WN42" s="4"/>
      <c r="WO42" s="4">
        <v>1</v>
      </c>
      <c r="WP42" s="4"/>
      <c r="WQ42" s="4">
        <v>1</v>
      </c>
      <c r="WR42" s="4"/>
      <c r="WS42" s="4"/>
      <c r="WT42" s="4">
        <v>1</v>
      </c>
      <c r="WU42" s="4"/>
      <c r="WV42" s="4"/>
      <c r="WW42" s="4">
        <v>1</v>
      </c>
      <c r="WX42" s="4"/>
      <c r="WY42" s="4"/>
      <c r="WZ42" s="4">
        <v>1</v>
      </c>
      <c r="XA42" s="4"/>
      <c r="XB42" s="4"/>
      <c r="XC42" s="4">
        <v>1</v>
      </c>
      <c r="XD42" s="4"/>
      <c r="XE42" s="4"/>
      <c r="XF42" s="4">
        <v>1</v>
      </c>
      <c r="XG42" s="4"/>
      <c r="XH42" s="4"/>
      <c r="XI42" s="4">
        <v>1</v>
      </c>
      <c r="XJ42" s="4"/>
      <c r="XK42" s="4"/>
      <c r="XL42" s="4">
        <v>1</v>
      </c>
      <c r="XM42" s="4"/>
      <c r="XN42" s="4"/>
      <c r="XO42" s="4">
        <v>1</v>
      </c>
      <c r="XP42" s="4"/>
      <c r="XQ42" s="4"/>
      <c r="XR42" s="4">
        <v>1</v>
      </c>
      <c r="XS42" s="4"/>
      <c r="XT42" s="4"/>
      <c r="XU42" s="4">
        <v>1</v>
      </c>
      <c r="XV42" s="4"/>
      <c r="XW42" s="4"/>
      <c r="XX42" s="4">
        <v>1</v>
      </c>
      <c r="XY42" s="4"/>
      <c r="XZ42" s="4"/>
      <c r="YA42" s="4">
        <v>1</v>
      </c>
      <c r="YB42" s="4"/>
      <c r="YC42" s="4"/>
      <c r="YD42" s="4">
        <v>1</v>
      </c>
      <c r="YE42" s="4"/>
      <c r="YF42" s="4"/>
      <c r="YG42" s="4">
        <v>1</v>
      </c>
      <c r="YH42" s="4"/>
      <c r="YI42" s="4"/>
      <c r="YJ42" s="4">
        <v>1</v>
      </c>
      <c r="YK42" s="4"/>
      <c r="YL42" s="4"/>
      <c r="YM42" s="4">
        <v>1</v>
      </c>
      <c r="YN42" s="4"/>
      <c r="YO42" s="4"/>
      <c r="YP42" s="4">
        <v>1</v>
      </c>
      <c r="YQ42" s="4"/>
      <c r="YR42" s="4"/>
      <c r="YS42" s="4">
        <v>1</v>
      </c>
      <c r="YT42" s="4"/>
      <c r="YU42" s="4"/>
      <c r="YV42" s="4"/>
      <c r="YW42" s="4">
        <v>1</v>
      </c>
      <c r="YX42" s="4"/>
      <c r="YY42" s="4"/>
      <c r="YZ42" s="4">
        <v>1</v>
      </c>
      <c r="ZA42" s="4"/>
      <c r="ZB42" s="4"/>
      <c r="ZC42" s="4">
        <v>1</v>
      </c>
      <c r="ZD42" s="4"/>
      <c r="ZE42" s="4"/>
      <c r="ZF42" s="4">
        <v>1</v>
      </c>
      <c r="ZG42" s="4"/>
      <c r="ZH42" s="4"/>
      <c r="ZI42" s="4">
        <v>1</v>
      </c>
      <c r="ZJ42" s="4"/>
      <c r="ZK42" s="4">
        <v>1</v>
      </c>
      <c r="ZL42" s="4"/>
      <c r="ZM42" s="4"/>
      <c r="ZN42" s="4"/>
      <c r="ZO42" s="4">
        <v>1</v>
      </c>
      <c r="ZP42" s="4"/>
      <c r="ZQ42" s="4"/>
      <c r="ZR42" s="4">
        <v>1</v>
      </c>
      <c r="ZS42" s="4"/>
      <c r="ZT42" s="4"/>
      <c r="ZU42" s="4">
        <v>1</v>
      </c>
      <c r="ZV42" s="4"/>
      <c r="ZW42" s="4"/>
      <c r="ZX42" s="4">
        <v>1</v>
      </c>
      <c r="ZY42" s="4"/>
      <c r="ZZ42" s="4"/>
      <c r="AAA42" s="4"/>
      <c r="AAB42" s="4"/>
      <c r="AAC42" s="4"/>
      <c r="AAD42" s="4"/>
      <c r="AAE42" s="4">
        <v>1</v>
      </c>
    </row>
    <row r="43" spans="1:707" ht="44.45" customHeight="1" x14ac:dyDescent="0.25">
      <c r="A43" s="83" t="s">
        <v>789</v>
      </c>
      <c r="B43" s="84"/>
      <c r="C43" s="69">
        <f>SUM(C14:C42)</f>
        <v>14</v>
      </c>
      <c r="D43" s="57">
        <v>6</v>
      </c>
      <c r="E43" s="69">
        <f t="shared" ref="E43:K43" si="0">SUM(E14:E41)</f>
        <v>9</v>
      </c>
      <c r="F43" s="57">
        <f>SUM(F14:F42)</f>
        <v>10</v>
      </c>
      <c r="G43" s="57">
        <f t="shared" si="0"/>
        <v>16</v>
      </c>
      <c r="H43" s="57">
        <f t="shared" si="0"/>
        <v>3</v>
      </c>
      <c r="I43" s="57">
        <f>SUM(I14:I42)</f>
        <v>10</v>
      </c>
      <c r="J43" s="57">
        <f t="shared" si="0"/>
        <v>16</v>
      </c>
      <c r="K43" s="57">
        <f t="shared" si="0"/>
        <v>3</v>
      </c>
      <c r="L43" s="60">
        <f>SUM(L14:L42)</f>
        <v>10</v>
      </c>
      <c r="M43" s="75">
        <f t="shared" ref="M43:V43" si="1">SUM(M14:M42)</f>
        <v>16</v>
      </c>
      <c r="N43" s="75">
        <f t="shared" si="1"/>
        <v>3</v>
      </c>
      <c r="O43" s="75">
        <f t="shared" si="1"/>
        <v>14</v>
      </c>
      <c r="P43" s="75">
        <f t="shared" si="1"/>
        <v>9</v>
      </c>
      <c r="Q43" s="75">
        <f t="shared" si="1"/>
        <v>6</v>
      </c>
      <c r="R43" s="75">
        <f t="shared" si="1"/>
        <v>13</v>
      </c>
      <c r="S43" s="75">
        <f t="shared" si="1"/>
        <v>11</v>
      </c>
      <c r="T43" s="75">
        <f t="shared" si="1"/>
        <v>5</v>
      </c>
      <c r="U43" s="75">
        <f t="shared" si="1"/>
        <v>13</v>
      </c>
      <c r="V43" s="75">
        <f t="shared" si="1"/>
        <v>11</v>
      </c>
      <c r="W43" s="75">
        <f t="shared" ref="W43" si="2">SUM(W14:W42)</f>
        <v>5</v>
      </c>
      <c r="X43" s="75">
        <f t="shared" ref="X43" si="3">SUM(X14:X42)</f>
        <v>9</v>
      </c>
      <c r="Y43" s="75">
        <f t="shared" ref="Y43" si="4">SUM(Y14:Y42)</f>
        <v>14</v>
      </c>
      <c r="Z43" s="75">
        <f t="shared" ref="Z43" si="5">SUM(Z14:Z42)</f>
        <v>6</v>
      </c>
      <c r="AA43" s="75">
        <f t="shared" ref="AA43" si="6">SUM(AA14:AA42)</f>
        <v>10</v>
      </c>
      <c r="AB43" s="75">
        <f t="shared" ref="AB43" si="7">SUM(AB14:AB42)</f>
        <v>13</v>
      </c>
      <c r="AC43" s="75">
        <f t="shared" ref="AC43" si="8">SUM(AC14:AC42)</f>
        <v>6</v>
      </c>
      <c r="AD43" s="75">
        <f t="shared" ref="AD43" si="9">SUM(AD14:AD42)</f>
        <v>14</v>
      </c>
      <c r="AE43" s="75">
        <f t="shared" ref="AE43" si="10">SUM(AE14:AE42)</f>
        <v>11</v>
      </c>
      <c r="AF43" s="75">
        <f t="shared" ref="AF43" si="11">SUM(AF14:AF42)</f>
        <v>4</v>
      </c>
      <c r="AG43" s="75">
        <f t="shared" ref="AG43" si="12">SUM(AG14:AG42)</f>
        <v>10</v>
      </c>
      <c r="AH43" s="75">
        <f t="shared" ref="AH43" si="13">SUM(AH14:AH42)</f>
        <v>16</v>
      </c>
      <c r="AI43" s="75">
        <f t="shared" ref="AI43" si="14">SUM(AI14:AI42)</f>
        <v>3</v>
      </c>
      <c r="AJ43" s="75">
        <f t="shared" ref="AJ43" si="15">SUM(AJ14:AJ42)</f>
        <v>10</v>
      </c>
      <c r="AK43" s="75">
        <f t="shared" ref="AK43" si="16">SUM(AK14:AK42)</f>
        <v>16</v>
      </c>
      <c r="AL43" s="75">
        <f t="shared" ref="AL43" si="17">SUM(AL14:AL42)</f>
        <v>3</v>
      </c>
      <c r="AM43" s="75">
        <f t="shared" ref="AM43" si="18">SUM(AM14:AM42)</f>
        <v>12</v>
      </c>
      <c r="AN43" s="75">
        <f t="shared" ref="AN43" si="19">SUM(AN14:AN42)</f>
        <v>12</v>
      </c>
      <c r="AO43" s="75">
        <f t="shared" ref="AO43" si="20">SUM(AO14:AO42)</f>
        <v>5</v>
      </c>
      <c r="AP43" s="75">
        <f t="shared" ref="AP43" si="21">SUM(AP14:AP42)</f>
        <v>2</v>
      </c>
      <c r="AQ43" s="75">
        <f t="shared" ref="AQ43" si="22">SUM(AQ14:AQ42)</f>
        <v>24</v>
      </c>
      <c r="AR43" s="75">
        <f t="shared" ref="AR43" si="23">SUM(AR14:AR42)</f>
        <v>3</v>
      </c>
      <c r="AS43" s="75">
        <f t="shared" ref="AS43" si="24">SUM(AS14:AS42)</f>
        <v>7</v>
      </c>
      <c r="AT43" s="75">
        <f t="shared" ref="AT43" si="25">SUM(AT14:AT42)</f>
        <v>18</v>
      </c>
      <c r="AU43" s="75">
        <f t="shared" ref="AU43" si="26">SUM(AU14:AU42)</f>
        <v>4</v>
      </c>
      <c r="AV43" s="75">
        <f t="shared" ref="AV43" si="27">SUM(AV14:AV42)</f>
        <v>20</v>
      </c>
      <c r="AW43" s="75">
        <f t="shared" ref="AW43" si="28">SUM(AW14:AW42)</f>
        <v>5</v>
      </c>
      <c r="AX43" s="75">
        <f t="shared" ref="AX43" si="29">SUM(AX14:AX42)</f>
        <v>4</v>
      </c>
      <c r="AY43" s="75">
        <f t="shared" ref="AY43" si="30">SUM(AY14:AY42)</f>
        <v>20</v>
      </c>
      <c r="AZ43" s="75">
        <f t="shared" ref="AZ43" si="31">SUM(AZ14:AZ42)</f>
        <v>5</v>
      </c>
      <c r="BA43" s="75">
        <f t="shared" ref="BA43" si="32">SUM(BA14:BA42)</f>
        <v>4</v>
      </c>
      <c r="BB43" s="75">
        <f t="shared" ref="BB43" si="33">SUM(BB14:BB42)</f>
        <v>20</v>
      </c>
      <c r="BC43" s="75">
        <f t="shared" ref="BC43" si="34">SUM(BC14:BC42)</f>
        <v>5</v>
      </c>
      <c r="BD43" s="75">
        <f t="shared" ref="BD43" si="35">SUM(BD14:BD42)</f>
        <v>4</v>
      </c>
      <c r="BE43" s="75">
        <f t="shared" ref="BE43" si="36">SUM(BE14:BE42)</f>
        <v>18</v>
      </c>
      <c r="BF43" s="75">
        <f t="shared" ref="BF43" si="37">SUM(BF14:BF42)</f>
        <v>9</v>
      </c>
      <c r="BG43" s="75">
        <f t="shared" ref="BG43" si="38">SUM(BG14:BG42)</f>
        <v>2</v>
      </c>
      <c r="BH43" s="75">
        <f t="shared" ref="BH43" si="39">SUM(BH14:BH42)</f>
        <v>14</v>
      </c>
      <c r="BI43" s="75">
        <f t="shared" ref="BI43" si="40">SUM(BI14:BI42)</f>
        <v>6</v>
      </c>
      <c r="BJ43" s="75">
        <f t="shared" ref="BJ43" si="41">SUM(BJ14:BJ42)</f>
        <v>9</v>
      </c>
      <c r="BK43" s="75">
        <f t="shared" ref="BK43" si="42">SUM(BK14:BK42)</f>
        <v>10</v>
      </c>
      <c r="BL43" s="75">
        <f t="shared" ref="BL43" si="43">SUM(BL14:BL42)</f>
        <v>17</v>
      </c>
      <c r="BM43" s="75">
        <f t="shared" ref="BM43" si="44">SUM(BM14:BM42)</f>
        <v>2</v>
      </c>
      <c r="BN43" s="75">
        <f t="shared" ref="BN43" si="45">SUM(BN14:BN42)</f>
        <v>8</v>
      </c>
      <c r="BO43" s="75">
        <f t="shared" ref="BO43" si="46">SUM(BO14:BO42)</f>
        <v>18</v>
      </c>
      <c r="BP43" s="75">
        <f t="shared" ref="BP43" si="47">SUM(BP14:BP42)</f>
        <v>3</v>
      </c>
      <c r="BQ43" s="75">
        <f t="shared" ref="BQ43" si="48">SUM(BQ14:BQ42)</f>
        <v>8</v>
      </c>
      <c r="BR43" s="75">
        <f t="shared" ref="BR43" si="49">SUM(BR14:BR42)</f>
        <v>17</v>
      </c>
      <c r="BS43" s="75">
        <f t="shared" ref="BS43" si="50">SUM(BS14:BS42)</f>
        <v>3</v>
      </c>
      <c r="BT43" s="75">
        <f t="shared" ref="BT43" si="51">SUM(BT14:BT42)</f>
        <v>9</v>
      </c>
      <c r="BU43" s="75">
        <f t="shared" ref="BU43" si="52">SUM(BU14:BU42)</f>
        <v>17</v>
      </c>
      <c r="BV43" s="75">
        <f t="shared" ref="BV43" si="53">SUM(BV14:BV42)</f>
        <v>3</v>
      </c>
      <c r="BW43" s="75">
        <f t="shared" ref="BW43" si="54">SUM(BW14:BW42)</f>
        <v>13</v>
      </c>
      <c r="BX43" s="75">
        <f t="shared" ref="BX43" si="55">SUM(BX14:BX42)</f>
        <v>7</v>
      </c>
      <c r="BY43" s="75">
        <f t="shared" ref="BY43" si="56">SUM(BY14:BY42)</f>
        <v>9</v>
      </c>
      <c r="BZ43" s="75">
        <f t="shared" ref="BZ43" si="57">SUM(BZ14:BZ42)</f>
        <v>13</v>
      </c>
      <c r="CA43" s="75">
        <f t="shared" ref="CA43" si="58">SUM(CA14:CA42)</f>
        <v>6</v>
      </c>
      <c r="CB43" s="75">
        <f t="shared" ref="CB43" si="59">SUM(CB14:CB42)</f>
        <v>9</v>
      </c>
      <c r="CC43" s="75">
        <f t="shared" ref="CC43" si="60">SUM(CC14:CC42)</f>
        <v>14</v>
      </c>
      <c r="CD43" s="75">
        <f t="shared" ref="CD43" si="61">SUM(CD14:CD42)</f>
        <v>7</v>
      </c>
      <c r="CE43" s="75">
        <f t="shared" ref="CE43" si="62">SUM(CE14:CE42)</f>
        <v>8</v>
      </c>
      <c r="CF43" s="75">
        <f t="shared" ref="CF43" si="63">SUM(CF14:CF42)</f>
        <v>13</v>
      </c>
      <c r="CG43" s="75">
        <f t="shared" ref="CG43" si="64">SUM(CG14:CG42)</f>
        <v>8</v>
      </c>
      <c r="CH43" s="75">
        <f t="shared" ref="CH43" si="65">SUM(CH14:CH42)</f>
        <v>8</v>
      </c>
      <c r="CI43" s="75">
        <f t="shared" ref="CI43" si="66">SUM(CI14:CI42)</f>
        <v>13</v>
      </c>
      <c r="CJ43" s="75">
        <f t="shared" ref="CJ43" si="67">SUM(CJ14:CJ42)</f>
        <v>8</v>
      </c>
      <c r="CK43" s="75">
        <f t="shared" ref="CK43" si="68">SUM(CK14:CK42)</f>
        <v>8</v>
      </c>
      <c r="CL43" s="75">
        <f t="shared" ref="CL43" si="69">SUM(CL14:CL42)</f>
        <v>14</v>
      </c>
      <c r="CM43" s="75">
        <f t="shared" ref="CM43" si="70">SUM(CM14:CM42)</f>
        <v>7</v>
      </c>
      <c r="CN43" s="75">
        <f t="shared" ref="CN43" si="71">SUM(CN14:CN42)</f>
        <v>8</v>
      </c>
      <c r="CO43" s="75">
        <f t="shared" ref="CO43" si="72">SUM(CO14:CO42)</f>
        <v>11</v>
      </c>
      <c r="CP43" s="75">
        <f t="shared" ref="CP43" si="73">SUM(CP14:CP42)</f>
        <v>17</v>
      </c>
      <c r="CQ43" s="75">
        <f t="shared" ref="CQ43" si="74">SUM(CQ14:CQ42)</f>
        <v>1</v>
      </c>
      <c r="CR43" s="75">
        <f t="shared" ref="CR43" si="75">SUM(CR14:CR42)</f>
        <v>13</v>
      </c>
      <c r="CS43" s="75">
        <f t="shared" ref="CS43" si="76">SUM(CS14:CS42)</f>
        <v>8</v>
      </c>
      <c r="CT43" s="75">
        <f t="shared" ref="CT43" si="77">SUM(CT14:CT42)</f>
        <v>8</v>
      </c>
      <c r="CU43" s="75">
        <f t="shared" ref="CU43" si="78">SUM(CU14:CU42)</f>
        <v>13</v>
      </c>
      <c r="CV43" s="75">
        <f t="shared" ref="CV43" si="79">SUM(CV14:CV42)</f>
        <v>8</v>
      </c>
      <c r="CW43" s="75">
        <f t="shared" ref="CW43" si="80">SUM(CW14:CW42)</f>
        <v>8</v>
      </c>
      <c r="CX43" s="75">
        <f t="shared" ref="CX43" si="81">SUM(CX14:CX42)</f>
        <v>13</v>
      </c>
      <c r="CY43" s="75">
        <f t="shared" ref="CY43" si="82">SUM(CY14:CY42)</f>
        <v>8</v>
      </c>
      <c r="CZ43" s="75">
        <f t="shared" ref="CZ43" si="83">SUM(CZ14:CZ42)</f>
        <v>8</v>
      </c>
      <c r="DA43" s="75">
        <f t="shared" ref="DA43" si="84">SUM(DA14:DA42)</f>
        <v>13</v>
      </c>
      <c r="DB43" s="75">
        <f t="shared" ref="DB43" si="85">SUM(DB14:DB42)</f>
        <v>7</v>
      </c>
      <c r="DC43" s="75">
        <f t="shared" ref="DC43" si="86">SUM(DC14:DC42)</f>
        <v>9</v>
      </c>
      <c r="DD43" s="75">
        <f t="shared" ref="DD43" si="87">SUM(DD14:DD42)</f>
        <v>13</v>
      </c>
      <c r="DE43" s="75">
        <f t="shared" ref="DE43" si="88">SUM(DE14:DE42)</f>
        <v>7</v>
      </c>
      <c r="DF43" s="75">
        <f t="shared" ref="DF43" si="89">SUM(DF14:DF42)</f>
        <v>9</v>
      </c>
      <c r="DG43" s="75">
        <f t="shared" ref="DG43" si="90">SUM(DG14:DG42)</f>
        <v>13</v>
      </c>
      <c r="DH43" s="75">
        <f t="shared" ref="DH43" si="91">SUM(DH14:DH42)</f>
        <v>6</v>
      </c>
      <c r="DI43" s="75">
        <f t="shared" ref="DI43" si="92">SUM(DI14:DI42)</f>
        <v>10</v>
      </c>
      <c r="DJ43" s="75">
        <f t="shared" ref="DJ43" si="93">SUM(DJ14:DJ42)</f>
        <v>9</v>
      </c>
      <c r="DK43" s="75">
        <f t="shared" ref="DK43" si="94">SUM(DK14:DK42)</f>
        <v>16</v>
      </c>
      <c r="DL43" s="75">
        <f t="shared" ref="DL43" si="95">SUM(DL14:DL42)</f>
        <v>4</v>
      </c>
      <c r="DM43" s="75">
        <f t="shared" ref="DM43" si="96">SUM(DM14:DM42)</f>
        <v>9</v>
      </c>
      <c r="DN43" s="75">
        <f t="shared" ref="DN43" si="97">SUM(DN14:DN42)</f>
        <v>16</v>
      </c>
      <c r="DO43" s="75">
        <f t="shared" ref="DO43" si="98">SUM(DO14:DO42)</f>
        <v>4</v>
      </c>
      <c r="DP43" s="75">
        <f t="shared" ref="DP43" si="99">SUM(DP14:DP42)</f>
        <v>9</v>
      </c>
      <c r="DQ43" s="75">
        <f t="shared" ref="DQ43" si="100">SUM(DQ14:DQ42)</f>
        <v>17</v>
      </c>
      <c r="DR43" s="75">
        <f t="shared" ref="DR43" si="101">SUM(DR14:DR42)</f>
        <v>3</v>
      </c>
      <c r="DS43" s="75">
        <f t="shared" ref="DS43" si="102">SUM(DS14:DS42)</f>
        <v>13</v>
      </c>
      <c r="DT43" s="75">
        <f t="shared" ref="DT43" si="103">SUM(DT14:DT42)</f>
        <v>9</v>
      </c>
      <c r="DU43" s="75">
        <f t="shared" ref="DU43" si="104">SUM(DU14:DU42)</f>
        <v>7</v>
      </c>
      <c r="DV43" s="75">
        <f t="shared" ref="DV43" si="105">SUM(DV14:DV42)</f>
        <v>12</v>
      </c>
      <c r="DW43" s="75">
        <f t="shared" ref="DW43" si="106">SUM(DW14:DW42)</f>
        <v>12</v>
      </c>
      <c r="DX43" s="75">
        <f t="shared" ref="DX43" si="107">SUM(DX14:DX42)</f>
        <v>5</v>
      </c>
      <c r="DY43" s="75">
        <f t="shared" ref="DY43" si="108">SUM(DY14:DY42)</f>
        <v>12</v>
      </c>
      <c r="DZ43" s="75">
        <f t="shared" ref="DZ43" si="109">SUM(DZ14:DZ42)</f>
        <v>11</v>
      </c>
      <c r="EA43" s="75">
        <f t="shared" ref="EA43" si="110">SUM(EA14:EA42)</f>
        <v>6</v>
      </c>
      <c r="EB43" s="75">
        <f t="shared" ref="EB43" si="111">SUM(EB14:EB42)</f>
        <v>9</v>
      </c>
      <c r="EC43" s="75">
        <f t="shared" ref="EC43" si="112">SUM(EC14:EC42)</f>
        <v>13</v>
      </c>
      <c r="ED43" s="75">
        <f t="shared" ref="ED43" si="113">SUM(ED14:ED42)</f>
        <v>7</v>
      </c>
      <c r="EE43" s="75">
        <f t="shared" ref="EE43" si="114">SUM(EE14:EE42)</f>
        <v>9</v>
      </c>
      <c r="EF43" s="75">
        <f t="shared" ref="EF43" si="115">SUM(EF14:EF42)</f>
        <v>13</v>
      </c>
      <c r="EG43" s="75">
        <f t="shared" ref="EG43" si="116">SUM(EG14:EG42)</f>
        <v>7</v>
      </c>
      <c r="EH43" s="75">
        <f t="shared" ref="EH43" si="117">SUM(EH14:EH42)</f>
        <v>13</v>
      </c>
      <c r="EI43" s="75">
        <f t="shared" ref="EI43" si="118">SUM(EI14:EI42)</f>
        <v>12</v>
      </c>
      <c r="EJ43" s="75">
        <f t="shared" ref="EJ43" si="119">SUM(EJ14:EJ42)</f>
        <v>4</v>
      </c>
      <c r="EK43" s="75">
        <f t="shared" ref="EK43" si="120">SUM(EK14:EK42)</f>
        <v>10</v>
      </c>
      <c r="EL43" s="75">
        <f t="shared" ref="EL43" si="121">SUM(EL14:EL42)</f>
        <v>16</v>
      </c>
      <c r="EM43" s="75">
        <f t="shared" ref="EM43" si="122">SUM(EM14:EM42)</f>
        <v>3</v>
      </c>
      <c r="EN43" s="75">
        <f t="shared" ref="EN43" si="123">SUM(EN14:EN42)</f>
        <v>10</v>
      </c>
      <c r="EO43" s="75">
        <f t="shared" ref="EO43" si="124">SUM(EO14:EO42)</f>
        <v>16</v>
      </c>
      <c r="EP43" s="75">
        <f t="shared" ref="EP43" si="125">SUM(EP14:EP42)</f>
        <v>3</v>
      </c>
      <c r="EQ43" s="75">
        <f t="shared" ref="EQ43" si="126">SUM(EQ14:EQ42)</f>
        <v>12</v>
      </c>
      <c r="ER43" s="75">
        <f t="shared" ref="ER43" si="127">SUM(ER14:ER42)</f>
        <v>12</v>
      </c>
      <c r="ES43" s="75">
        <f t="shared" ref="ES43" si="128">SUM(ES14:ES42)</f>
        <v>5</v>
      </c>
      <c r="ET43" s="75">
        <f t="shared" ref="ET43" si="129">SUM(ET14:ET42)</f>
        <v>2</v>
      </c>
      <c r="EU43" s="75">
        <f t="shared" ref="EU43" si="130">SUM(EU14:EU42)</f>
        <v>24</v>
      </c>
      <c r="EV43" s="75">
        <f t="shared" ref="EV43" si="131">SUM(EV14:EV42)</f>
        <v>3</v>
      </c>
      <c r="EW43" s="75">
        <f t="shared" ref="EW43" si="132">SUM(EW14:EW42)</f>
        <v>7</v>
      </c>
      <c r="EX43" s="75">
        <f t="shared" ref="EX43" si="133">SUM(EX14:EX42)</f>
        <v>19</v>
      </c>
      <c r="EY43" s="75">
        <f t="shared" ref="EY43" si="134">SUM(EY14:EY42)</f>
        <v>3</v>
      </c>
      <c r="EZ43" s="75">
        <f t="shared" ref="EZ43" si="135">SUM(EZ14:EZ42)</f>
        <v>20</v>
      </c>
      <c r="FA43" s="75">
        <f t="shared" ref="FA43" si="136">SUM(FA14:FA42)</f>
        <v>5</v>
      </c>
      <c r="FB43" s="75">
        <f t="shared" ref="FB43" si="137">SUM(FB14:FB42)</f>
        <v>4</v>
      </c>
      <c r="FC43" s="75">
        <f t="shared" ref="FC43" si="138">SUM(FC14:FC42)</f>
        <v>21</v>
      </c>
      <c r="FD43" s="75">
        <f t="shared" ref="FD43" si="139">SUM(FD14:FD42)</f>
        <v>4</v>
      </c>
      <c r="FE43" s="75">
        <f t="shared" ref="FE43" si="140">SUM(FE14:FE42)</f>
        <v>4</v>
      </c>
      <c r="FF43" s="75">
        <f t="shared" ref="FF43" si="141">SUM(FF14:FF42)</f>
        <v>21</v>
      </c>
      <c r="FG43" s="75">
        <f t="shared" ref="FG43" si="142">SUM(FG14:FG42)</f>
        <v>4</v>
      </c>
      <c r="FH43" s="75">
        <f t="shared" ref="FH43" si="143">SUM(FH14:FH42)</f>
        <v>4</v>
      </c>
      <c r="FI43" s="75">
        <f t="shared" ref="FI43" si="144">SUM(FI14:FI42)</f>
        <v>17</v>
      </c>
      <c r="FJ43" s="75">
        <f t="shared" ref="FJ43" si="145">SUM(FJ14:FJ42)</f>
        <v>9</v>
      </c>
      <c r="FK43" s="75">
        <f t="shared" ref="FK43" si="146">SUM(FK14:FK42)</f>
        <v>3</v>
      </c>
      <c r="FL43" s="75">
        <f t="shared" ref="FL43" si="147">SUM(FL14:FL42)</f>
        <v>13</v>
      </c>
      <c r="FM43" s="75">
        <f t="shared" ref="FM43" si="148">SUM(FM14:FM42)</f>
        <v>7</v>
      </c>
      <c r="FN43" s="75">
        <f t="shared" ref="FN43" si="149">SUM(FN14:FN42)</f>
        <v>9</v>
      </c>
      <c r="FO43" s="75">
        <f t="shared" ref="FO43" si="150">SUM(FO14:FO42)</f>
        <v>10</v>
      </c>
      <c r="FP43" s="75">
        <f t="shared" ref="FP43" si="151">SUM(FP14:FP42)</f>
        <v>17</v>
      </c>
      <c r="FQ43" s="75">
        <f t="shared" ref="FQ43" si="152">SUM(FQ14:FQ42)</f>
        <v>2</v>
      </c>
      <c r="FR43" s="75">
        <f t="shared" ref="FR43" si="153">SUM(FR14:FR42)</f>
        <v>8</v>
      </c>
      <c r="FS43" s="75">
        <f t="shared" ref="FS43" si="154">SUM(FS14:FS42)</f>
        <v>18</v>
      </c>
      <c r="FT43" s="75">
        <f t="shared" ref="FT43" si="155">SUM(FT14:FT42)</f>
        <v>3</v>
      </c>
      <c r="FU43" s="75">
        <f t="shared" ref="FU43" si="156">SUM(FU14:FU42)</f>
        <v>8</v>
      </c>
      <c r="FV43" s="75">
        <f t="shared" ref="FV43" si="157">SUM(FV14:FV42)</f>
        <v>18</v>
      </c>
      <c r="FW43" s="75">
        <f t="shared" ref="FW43" si="158">SUM(FW14:FW42)</f>
        <v>3</v>
      </c>
      <c r="FX43" s="75">
        <f t="shared" ref="FX43" si="159">SUM(FX14:FX42)</f>
        <v>9</v>
      </c>
      <c r="FY43" s="75">
        <f t="shared" ref="FY43" si="160">SUM(FY14:FY42)</f>
        <v>17</v>
      </c>
      <c r="FZ43" s="75">
        <f t="shared" ref="FZ43" si="161">SUM(FZ14:FZ42)</f>
        <v>3</v>
      </c>
      <c r="GA43" s="75">
        <f t="shared" ref="GA43" si="162">SUM(GA14:GA42)</f>
        <v>14</v>
      </c>
      <c r="GB43" s="75">
        <f t="shared" ref="GB43" si="163">SUM(GB14:GB42)</f>
        <v>6</v>
      </c>
      <c r="GC43" s="75">
        <f t="shared" ref="GC43" si="164">SUM(GC14:GC42)</f>
        <v>9</v>
      </c>
      <c r="GD43" s="75">
        <f t="shared" ref="GD43" si="165">SUM(GD14:GD42)</f>
        <v>13</v>
      </c>
      <c r="GE43" s="75">
        <f t="shared" ref="GE43" si="166">SUM(GE14:GE42)</f>
        <v>7</v>
      </c>
      <c r="GF43" s="75">
        <f t="shared" ref="GF43" si="167">SUM(GF14:GF42)</f>
        <v>9</v>
      </c>
      <c r="GG43" s="75">
        <f t="shared" ref="GG43" si="168">SUM(GG14:GG42)</f>
        <v>13</v>
      </c>
      <c r="GH43" s="75">
        <f t="shared" ref="GH43" si="169">SUM(GH14:GH42)</f>
        <v>8</v>
      </c>
      <c r="GI43" s="75">
        <f t="shared" ref="GI43" si="170">SUM(GI14:GI42)</f>
        <v>8</v>
      </c>
      <c r="GJ43" s="75">
        <f t="shared" ref="GJ43" si="171">SUM(GJ14:GJ42)</f>
        <v>14</v>
      </c>
      <c r="GK43" s="75">
        <f t="shared" ref="GK43" si="172">SUM(GK14:GK42)</f>
        <v>7</v>
      </c>
      <c r="GL43" s="75">
        <f t="shared" ref="GL43" si="173">SUM(GL14:GL42)</f>
        <v>8</v>
      </c>
      <c r="GM43" s="75">
        <f t="shared" ref="GM43" si="174">SUM(GM14:GM42)</f>
        <v>13</v>
      </c>
      <c r="GN43" s="75">
        <f t="shared" ref="GN43" si="175">SUM(GN14:GN42)</f>
        <v>8</v>
      </c>
      <c r="GO43" s="75">
        <f t="shared" ref="GO43" si="176">SUM(GO14:GO42)</f>
        <v>8</v>
      </c>
      <c r="GP43" s="75">
        <f t="shared" ref="GP43" si="177">SUM(GP14:GP42)</f>
        <v>13</v>
      </c>
      <c r="GQ43" s="75">
        <f t="shared" ref="GQ43" si="178">SUM(GQ14:GQ42)</f>
        <v>7</v>
      </c>
      <c r="GR43" s="75">
        <f t="shared" ref="GR43" si="179">SUM(GR14:GR42)</f>
        <v>9</v>
      </c>
      <c r="GS43" s="75">
        <f t="shared" ref="GS43" si="180">SUM(GS14:GS42)</f>
        <v>11</v>
      </c>
      <c r="GT43" s="75">
        <f t="shared" ref="GT43" si="181">SUM(GT14:GT42)</f>
        <v>17</v>
      </c>
      <c r="GU43" s="75">
        <f t="shared" ref="GU43" si="182">SUM(GU14:GU42)</f>
        <v>1</v>
      </c>
      <c r="GV43" s="75">
        <f t="shared" ref="GV43" si="183">SUM(GV14:GV42)</f>
        <v>14</v>
      </c>
      <c r="GW43" s="75">
        <f t="shared" ref="GW43" si="184">SUM(GW14:GW42)</f>
        <v>7</v>
      </c>
      <c r="GX43" s="75">
        <f t="shared" ref="GX43" si="185">SUM(GX14:GX42)</f>
        <v>8</v>
      </c>
      <c r="GY43" s="75">
        <f t="shared" ref="GY43" si="186">SUM(GY14:GY42)</f>
        <v>13</v>
      </c>
      <c r="GZ43" s="75">
        <f t="shared" ref="GZ43" si="187">SUM(GZ14:GZ42)</f>
        <v>8</v>
      </c>
      <c r="HA43" s="75">
        <f t="shared" ref="HA43" si="188">SUM(HA14:HA42)</f>
        <v>8</v>
      </c>
      <c r="HB43" s="75">
        <f t="shared" ref="HB43" si="189">SUM(HB14:HB42)</f>
        <v>13</v>
      </c>
      <c r="HC43" s="75">
        <f t="shared" ref="HC43" si="190">SUM(HC14:HC42)</f>
        <v>8</v>
      </c>
      <c r="HD43" s="75">
        <f t="shared" ref="HD43" si="191">SUM(HD14:HD42)</f>
        <v>8</v>
      </c>
      <c r="HE43" s="75">
        <f t="shared" ref="HE43" si="192">SUM(HE14:HE42)</f>
        <v>13</v>
      </c>
      <c r="HF43" s="75">
        <f t="shared" ref="HF43" si="193">SUM(HF14:HF42)</f>
        <v>8</v>
      </c>
      <c r="HG43" s="75">
        <f t="shared" ref="HG43" si="194">SUM(HG14:HG42)</f>
        <v>8</v>
      </c>
      <c r="HH43" s="75">
        <f t="shared" ref="HH43" si="195">SUM(HH14:HH42)</f>
        <v>13</v>
      </c>
      <c r="HI43" s="75">
        <f t="shared" ref="HI43" si="196">SUM(HI14:HI42)</f>
        <v>8</v>
      </c>
      <c r="HJ43" s="75">
        <f t="shared" ref="HJ43" si="197">SUM(HJ14:HJ42)</f>
        <v>8</v>
      </c>
      <c r="HK43" s="75">
        <f t="shared" ref="HK43" si="198">SUM(HK14:HK42)</f>
        <v>14</v>
      </c>
      <c r="HL43" s="75">
        <f t="shared" ref="HL43" si="199">SUM(HL14:HL42)</f>
        <v>6</v>
      </c>
      <c r="HM43" s="75">
        <f t="shared" ref="HM43" si="200">SUM(HM14:HM42)</f>
        <v>9</v>
      </c>
      <c r="HN43" s="75">
        <f t="shared" ref="HN43" si="201">SUM(HN14:HN42)</f>
        <v>9</v>
      </c>
      <c r="HO43" s="75">
        <f t="shared" ref="HO43" si="202">SUM(HO14:HO42)</f>
        <v>17</v>
      </c>
      <c r="HP43" s="75">
        <f t="shared" ref="HP43" si="203">SUM(HP14:HP42)</f>
        <v>3</v>
      </c>
      <c r="HQ43" s="75">
        <f t="shared" ref="HQ43" si="204">SUM(HQ14:HQ42)</f>
        <v>9</v>
      </c>
      <c r="HR43" s="75">
        <f t="shared" ref="HR43" si="205">SUM(HR14:HR42)</f>
        <v>17</v>
      </c>
      <c r="HS43" s="75">
        <f t="shared" ref="HS43" si="206">SUM(HS14:HS42)</f>
        <v>3</v>
      </c>
      <c r="HT43" s="75">
        <f t="shared" ref="HT43" si="207">SUM(HT14:HT42)</f>
        <v>10</v>
      </c>
      <c r="HU43" s="75">
        <f t="shared" ref="HU43" si="208">SUM(HU14:HU42)</f>
        <v>16</v>
      </c>
      <c r="HV43" s="75">
        <f t="shared" ref="HV43" si="209">SUM(HV14:HV42)</f>
        <v>3</v>
      </c>
      <c r="HW43" s="75">
        <f t="shared" ref="HW43" si="210">SUM(HW14:HW42)</f>
        <v>13</v>
      </c>
      <c r="HX43" s="75">
        <f t="shared" ref="HX43" si="211">SUM(HX14:HX42)</f>
        <v>9</v>
      </c>
      <c r="HY43" s="75">
        <f t="shared" ref="HY43" si="212">SUM(HY14:HY42)</f>
        <v>7</v>
      </c>
      <c r="HZ43" s="75">
        <f t="shared" ref="HZ43" si="213">SUM(HZ14:HZ42)</f>
        <v>12</v>
      </c>
      <c r="IA43" s="75">
        <f t="shared" ref="IA43" si="214">SUM(IA14:IA42)</f>
        <v>12</v>
      </c>
      <c r="IB43" s="75">
        <f t="shared" ref="IB43" si="215">SUM(IB14:IB42)</f>
        <v>5</v>
      </c>
      <c r="IC43" s="75">
        <f t="shared" ref="IC43" si="216">SUM(IC14:IC42)</f>
        <v>12</v>
      </c>
      <c r="ID43" s="75">
        <f t="shared" ref="ID43" si="217">SUM(ID14:ID42)</f>
        <v>12</v>
      </c>
      <c r="IE43" s="75">
        <f t="shared" ref="IE43" si="218">SUM(IE14:IE42)</f>
        <v>5</v>
      </c>
      <c r="IF43" s="75">
        <f t="shared" ref="IF43" si="219">SUM(IF14:IF42)</f>
        <v>9</v>
      </c>
      <c r="IG43" s="75">
        <f t="shared" ref="IG43" si="220">SUM(IG14:IG42)</f>
        <v>14</v>
      </c>
      <c r="IH43" s="75">
        <f t="shared" ref="IH43" si="221">SUM(IH14:IH42)</f>
        <v>6</v>
      </c>
      <c r="II43" s="75">
        <f t="shared" ref="II43" si="222">SUM(II14:II42)</f>
        <v>9</v>
      </c>
      <c r="IJ43" s="75">
        <f t="shared" ref="IJ43" si="223">SUM(IJ14:IJ42)</f>
        <v>14</v>
      </c>
      <c r="IK43" s="75">
        <f t="shared" ref="IK43" si="224">SUM(IK14:IK42)</f>
        <v>6</v>
      </c>
      <c r="IL43" s="75">
        <f t="shared" ref="IL43" si="225">SUM(IL14:IL42)</f>
        <v>13</v>
      </c>
      <c r="IM43" s="75">
        <f t="shared" ref="IM43" si="226">SUM(IM14:IM42)</f>
        <v>12</v>
      </c>
      <c r="IN43" s="75">
        <f t="shared" ref="IN43" si="227">SUM(IN14:IN42)</f>
        <v>4</v>
      </c>
      <c r="IO43" s="75">
        <f t="shared" ref="IO43" si="228">SUM(IO14:IO42)</f>
        <v>11</v>
      </c>
      <c r="IP43" s="75">
        <f t="shared" ref="IP43" si="229">SUM(IP14:IP42)</f>
        <v>15</v>
      </c>
      <c r="IQ43" s="75">
        <f t="shared" ref="IQ43" si="230">SUM(IQ14:IQ42)</f>
        <v>3</v>
      </c>
      <c r="IR43" s="75">
        <f t="shared" ref="IR43" si="231">SUM(IR14:IR42)</f>
        <v>10</v>
      </c>
      <c r="IS43" s="75">
        <f t="shared" ref="IS43" si="232">SUM(IS14:IS42)</f>
        <v>16</v>
      </c>
      <c r="IT43" s="75">
        <f t="shared" ref="IT43" si="233">SUM(IT14:IT42)</f>
        <v>3</v>
      </c>
      <c r="IU43" s="75">
        <f t="shared" ref="IU43" si="234">SUM(IU14:IU42)</f>
        <v>12</v>
      </c>
      <c r="IV43" s="75">
        <f t="shared" ref="IV43" si="235">SUM(IV14:IV42)</f>
        <v>12</v>
      </c>
      <c r="IW43" s="75">
        <f t="shared" ref="IW43" si="236">SUM(IW14:IW42)</f>
        <v>5</v>
      </c>
      <c r="IX43" s="75">
        <f t="shared" ref="IX43" si="237">SUM(IX14:IX42)</f>
        <v>2</v>
      </c>
      <c r="IY43" s="75">
        <f t="shared" ref="IY43" si="238">SUM(IY14:IY42)</f>
        <v>24</v>
      </c>
      <c r="IZ43" s="75">
        <f t="shared" ref="IZ43" si="239">SUM(IZ14:IZ42)</f>
        <v>3</v>
      </c>
      <c r="JA43" s="75">
        <f t="shared" ref="JA43" si="240">SUM(JA14:JA42)</f>
        <v>7</v>
      </c>
      <c r="JB43" s="75">
        <f t="shared" ref="JB43" si="241">SUM(JB14:JB42)</f>
        <v>19</v>
      </c>
      <c r="JC43" s="75">
        <f t="shared" ref="JC43" si="242">SUM(JC14:JC42)</f>
        <v>3</v>
      </c>
      <c r="JD43" s="75">
        <f t="shared" ref="JD43" si="243">SUM(JD14:JD42)</f>
        <v>21</v>
      </c>
      <c r="JE43" s="75">
        <f t="shared" ref="JE43" si="244">SUM(JE14:JE42)</f>
        <v>4</v>
      </c>
      <c r="JF43" s="75">
        <f t="shared" ref="JF43" si="245">SUM(JF14:JF42)</f>
        <v>4</v>
      </c>
      <c r="JG43" s="75">
        <f t="shared" ref="JG43" si="246">SUM(JG14:JG42)</f>
        <v>21</v>
      </c>
      <c r="JH43" s="75">
        <f t="shared" ref="JH43" si="247">SUM(JH14:JH42)</f>
        <v>4</v>
      </c>
      <c r="JI43" s="75">
        <f t="shared" ref="JI43" si="248">SUM(JI14:JI42)</f>
        <v>4</v>
      </c>
      <c r="JJ43" s="75">
        <f t="shared" ref="JJ43" si="249">SUM(JJ14:JJ42)</f>
        <v>21</v>
      </c>
      <c r="JK43" s="75">
        <f t="shared" ref="JK43" si="250">SUM(JK14:JK42)</f>
        <v>4</v>
      </c>
      <c r="JL43" s="75">
        <f t="shared" ref="JL43" si="251">SUM(JL14:JL42)</f>
        <v>4</v>
      </c>
      <c r="JM43" s="75">
        <f t="shared" ref="JM43" si="252">SUM(JM14:JM42)</f>
        <v>18</v>
      </c>
      <c r="JN43" s="75">
        <f t="shared" ref="JN43" si="253">SUM(JN14:JN42)</f>
        <v>9</v>
      </c>
      <c r="JO43" s="75">
        <f t="shared" ref="JO43" si="254">SUM(JO14:JO42)</f>
        <v>2</v>
      </c>
      <c r="JP43" s="75">
        <f t="shared" ref="JP43" si="255">SUM(JP14:JP42)</f>
        <v>14</v>
      </c>
      <c r="JQ43" s="75">
        <f t="shared" ref="JQ43" si="256">SUM(JQ14:JQ42)</f>
        <v>6</v>
      </c>
      <c r="JR43" s="75">
        <f t="shared" ref="JR43" si="257">SUM(JR14:JR42)</f>
        <v>9</v>
      </c>
      <c r="JS43" s="75">
        <f t="shared" ref="JS43" si="258">SUM(JS14:JS42)</f>
        <v>9</v>
      </c>
      <c r="JT43" s="75">
        <f t="shared" ref="JT43" si="259">SUM(JT14:JT42)</f>
        <v>18</v>
      </c>
      <c r="JU43" s="75">
        <f t="shared" ref="JU43" si="260">SUM(JU14:JU42)</f>
        <v>2</v>
      </c>
      <c r="JV43" s="75">
        <f t="shared" ref="JV43" si="261">SUM(JV14:JV42)</f>
        <v>8</v>
      </c>
      <c r="JW43" s="75">
        <f t="shared" ref="JW43" si="262">SUM(JW14:JW42)</f>
        <v>18</v>
      </c>
      <c r="JX43" s="75">
        <f t="shared" ref="JX43" si="263">SUM(JX14:JX42)</f>
        <v>3</v>
      </c>
      <c r="JY43" s="75">
        <f t="shared" ref="JY43" si="264">SUM(JY14:JY42)</f>
        <v>8</v>
      </c>
      <c r="JZ43" s="75">
        <f t="shared" ref="JZ43" si="265">SUM(JZ14:JZ42)</f>
        <v>18</v>
      </c>
      <c r="KA43" s="75">
        <f t="shared" ref="KA43" si="266">SUM(KA14:KA42)</f>
        <v>3</v>
      </c>
      <c r="KB43" s="75">
        <f t="shared" ref="KB43" si="267">SUM(KB14:KB42)</f>
        <v>8</v>
      </c>
      <c r="KC43" s="75">
        <f t="shared" ref="KC43" si="268">SUM(KC14:KC42)</f>
        <v>18</v>
      </c>
      <c r="KD43" s="75">
        <f t="shared" ref="KD43" si="269">SUM(KD14:KD42)</f>
        <v>3</v>
      </c>
      <c r="KE43" s="75">
        <f t="shared" ref="KE43" si="270">SUM(KE14:KE42)</f>
        <v>13</v>
      </c>
      <c r="KF43" s="75">
        <f t="shared" ref="KF43" si="271">SUM(KF14:KF42)</f>
        <v>7</v>
      </c>
      <c r="KG43" s="75">
        <f t="shared" ref="KG43" si="272">SUM(KG14:KG42)</f>
        <v>9</v>
      </c>
      <c r="KH43" s="75">
        <f t="shared" ref="KH43" si="273">SUM(KH14:KH42)</f>
        <v>14</v>
      </c>
      <c r="KI43" s="75">
        <f t="shared" ref="KI43" si="274">SUM(KI14:KI42)</f>
        <v>6</v>
      </c>
      <c r="KJ43" s="75">
        <f t="shared" ref="KJ43" si="275">SUM(KJ14:KJ42)</f>
        <v>9</v>
      </c>
      <c r="KK43" s="75">
        <f t="shared" ref="KK43" si="276">SUM(KK14:KK42)</f>
        <v>14</v>
      </c>
      <c r="KL43" s="75">
        <f t="shared" ref="KL43" si="277">SUM(KL14:KL42)</f>
        <v>7</v>
      </c>
      <c r="KM43" s="75">
        <f t="shared" ref="KM43" si="278">SUM(KM14:KM42)</f>
        <v>8</v>
      </c>
      <c r="KN43" s="75">
        <f t="shared" ref="KN43" si="279">SUM(KN14:KN42)</f>
        <v>14</v>
      </c>
      <c r="KO43" s="75">
        <f t="shared" ref="KO43" si="280">SUM(KO14:KO42)</f>
        <v>7</v>
      </c>
      <c r="KP43" s="75">
        <f t="shared" ref="KP43" si="281">SUM(KP14:KP42)</f>
        <v>8</v>
      </c>
      <c r="KQ43" s="75">
        <f t="shared" ref="KQ43" si="282">SUM(KQ14:KQ42)</f>
        <v>13</v>
      </c>
      <c r="KR43" s="75">
        <f t="shared" ref="KR43" si="283">SUM(KR14:KR42)</f>
        <v>8</v>
      </c>
      <c r="KS43" s="75">
        <f t="shared" ref="KS43" si="284">SUM(KS14:KS42)</f>
        <v>8</v>
      </c>
      <c r="KT43" s="75">
        <f t="shared" ref="KT43" si="285">SUM(KT14:KT42)</f>
        <v>13</v>
      </c>
      <c r="KU43" s="75">
        <f t="shared" ref="KU43" si="286">SUM(KU14:KU42)</f>
        <v>8</v>
      </c>
      <c r="KV43" s="75">
        <f t="shared" ref="KV43" si="287">SUM(KV14:KV42)</f>
        <v>8</v>
      </c>
      <c r="KW43" s="75">
        <f t="shared" ref="KW43" si="288">SUM(KW14:KW42)</f>
        <v>11</v>
      </c>
      <c r="KX43" s="75">
        <f t="shared" ref="KX43" si="289">SUM(KX14:KX42)</f>
        <v>17</v>
      </c>
      <c r="KY43" s="75">
        <f t="shared" ref="KY43" si="290">SUM(KY14:KY42)</f>
        <v>1</v>
      </c>
      <c r="KZ43" s="75">
        <f t="shared" ref="KZ43" si="291">SUM(KZ14:KZ42)</f>
        <v>14</v>
      </c>
      <c r="LA43" s="75">
        <f t="shared" ref="LA43" si="292">SUM(LA14:LA42)</f>
        <v>7</v>
      </c>
      <c r="LB43" s="75">
        <f t="shared" ref="LB43" si="293">SUM(LB14:LB42)</f>
        <v>8</v>
      </c>
      <c r="LC43" s="75">
        <f t="shared" ref="LC43" si="294">SUM(LC14:LC42)</f>
        <v>15</v>
      </c>
      <c r="LD43" s="75">
        <f t="shared" ref="LD43" si="295">SUM(LD14:LD42)</f>
        <v>6</v>
      </c>
      <c r="LE43" s="75">
        <f t="shared" ref="LE43" si="296">SUM(LE14:LE42)</f>
        <v>8</v>
      </c>
      <c r="LF43" s="75">
        <f t="shared" ref="LF43" si="297">SUM(LF14:LF42)</f>
        <v>16</v>
      </c>
      <c r="LG43" s="75">
        <f t="shared" ref="LG43" si="298">SUM(LG14:LG42)</f>
        <v>8</v>
      </c>
      <c r="LH43" s="75">
        <f t="shared" ref="LH43" si="299">SUM(LH14:LH42)</f>
        <v>5</v>
      </c>
      <c r="LI43" s="75">
        <f t="shared" ref="LI43" si="300">SUM(LI14:LI42)</f>
        <v>16</v>
      </c>
      <c r="LJ43" s="75">
        <f t="shared" ref="LJ43" si="301">SUM(LJ14:LJ42)</f>
        <v>6</v>
      </c>
      <c r="LK43" s="75">
        <f t="shared" ref="LK43" si="302">SUM(LK14:LK42)</f>
        <v>7</v>
      </c>
      <c r="LL43" s="75">
        <f t="shared" ref="LL43" si="303">SUM(LL14:LL42)</f>
        <v>14</v>
      </c>
      <c r="LM43" s="75">
        <f t="shared" ref="LM43" si="304">SUM(LM14:LM42)</f>
        <v>7</v>
      </c>
      <c r="LN43" s="75">
        <f t="shared" ref="LN43" si="305">SUM(LN14:LN42)</f>
        <v>8</v>
      </c>
      <c r="LO43" s="75">
        <f t="shared" ref="LO43" si="306">SUM(LO14:LO42)</f>
        <v>14</v>
      </c>
      <c r="LP43" s="75">
        <f t="shared" ref="LP43" si="307">SUM(LP14:LP42)</f>
        <v>6</v>
      </c>
      <c r="LQ43" s="75">
        <f t="shared" ref="LQ43" si="308">SUM(LQ14:LQ42)</f>
        <v>9</v>
      </c>
      <c r="LR43" s="75">
        <f t="shared" ref="LR43" si="309">SUM(LR14:LR42)</f>
        <v>10</v>
      </c>
      <c r="LS43" s="75">
        <f t="shared" ref="LS43" si="310">SUM(LS14:LS42)</f>
        <v>16</v>
      </c>
      <c r="LT43" s="75">
        <f t="shared" ref="LT43" si="311">SUM(LT14:LT42)</f>
        <v>3</v>
      </c>
      <c r="LU43" s="75">
        <f t="shared" ref="LU43" si="312">SUM(LU14:LU42)</f>
        <v>13</v>
      </c>
      <c r="LV43" s="75">
        <f t="shared" ref="LV43" si="313">SUM(LV14:LV42)</f>
        <v>13</v>
      </c>
      <c r="LW43" s="75">
        <f t="shared" ref="LW43" si="314">SUM(LW14:LW42)</f>
        <v>3</v>
      </c>
      <c r="LX43" s="75">
        <f t="shared" ref="LX43" si="315">SUM(LX14:LX42)</f>
        <v>11</v>
      </c>
      <c r="LY43" s="75">
        <f t="shared" ref="LY43" si="316">SUM(LY14:LY42)</f>
        <v>15</v>
      </c>
      <c r="LZ43" s="75">
        <f t="shared" ref="LZ43" si="317">SUM(LZ14:LZ42)</f>
        <v>3</v>
      </c>
      <c r="MA43" s="75">
        <f t="shared" ref="MA43" si="318">SUM(MA14:MA42)</f>
        <v>16</v>
      </c>
      <c r="MB43" s="75">
        <f t="shared" ref="MB43" si="319">SUM(MB14:MB42)</f>
        <v>7</v>
      </c>
      <c r="MC43" s="75">
        <f t="shared" ref="MC43" si="320">SUM(MC14:MC42)</f>
        <v>6</v>
      </c>
      <c r="MD43" s="75">
        <f t="shared" ref="MD43" si="321">SUM(MD14:MD42)</f>
        <v>11</v>
      </c>
      <c r="ME43" s="75">
        <f t="shared" ref="ME43" si="322">SUM(ME14:ME42)</f>
        <v>13</v>
      </c>
      <c r="MF43" s="75">
        <f t="shared" ref="MF43" si="323">SUM(MF14:MF42)</f>
        <v>5</v>
      </c>
      <c r="MG43" s="75">
        <f t="shared" ref="MG43" si="324">SUM(MG14:MG42)</f>
        <v>9</v>
      </c>
      <c r="MH43" s="75">
        <f t="shared" ref="MH43" si="325">SUM(MH14:MH42)</f>
        <v>15</v>
      </c>
      <c r="MI43" s="75">
        <f t="shared" ref="MI43" si="326">SUM(MI14:MI42)</f>
        <v>5</v>
      </c>
      <c r="MJ43" s="75">
        <f t="shared" ref="MJ43" si="327">SUM(MJ14:MJ42)</f>
        <v>15</v>
      </c>
      <c r="MK43" s="75">
        <f t="shared" ref="MK43" si="328">SUM(MK14:MK42)</f>
        <v>8</v>
      </c>
      <c r="ML43" s="75">
        <f t="shared" ref="ML43" si="329">SUM(ML14:ML42)</f>
        <v>6</v>
      </c>
      <c r="MM43" s="75">
        <f t="shared" ref="MM43" si="330">SUM(MM14:MM42)</f>
        <v>15</v>
      </c>
      <c r="MN43" s="75">
        <f t="shared" ref="MN43" si="331">SUM(MN14:MN42)</f>
        <v>8</v>
      </c>
      <c r="MO43" s="75">
        <f t="shared" ref="MO43" si="332">SUM(MO14:MO42)</f>
        <v>6</v>
      </c>
      <c r="MP43" s="75">
        <f t="shared" ref="MP43" si="333">SUM(MP14:MP42)</f>
        <v>13</v>
      </c>
      <c r="MQ43" s="75">
        <f t="shared" ref="MQ43" si="334">SUM(MQ14:MQ42)</f>
        <v>11</v>
      </c>
      <c r="MR43" s="75">
        <f t="shared" ref="MR43" si="335">SUM(MR14:MR42)</f>
        <v>5</v>
      </c>
      <c r="MS43" s="75">
        <f t="shared" ref="MS43" si="336">SUM(MS14:MS42)</f>
        <v>10</v>
      </c>
      <c r="MT43" s="75">
        <f t="shared" ref="MT43" si="337">SUM(MT14:MT42)</f>
        <v>15</v>
      </c>
      <c r="MU43" s="75">
        <f t="shared" ref="MU43" si="338">SUM(MU14:MU42)</f>
        <v>4</v>
      </c>
      <c r="MV43" s="75">
        <f t="shared" ref="MV43" si="339">SUM(MV14:MV42)</f>
        <v>10</v>
      </c>
      <c r="MW43" s="75">
        <f t="shared" ref="MW43" si="340">SUM(MW14:MW42)</f>
        <v>15</v>
      </c>
      <c r="MX43" s="75">
        <f t="shared" ref="MX43" si="341">SUM(MX14:MX42)</f>
        <v>4</v>
      </c>
      <c r="MY43" s="75">
        <f t="shared" ref="MY43" si="342">SUM(MY14:MY42)</f>
        <v>13</v>
      </c>
      <c r="MZ43" s="75">
        <f t="shared" ref="MZ43" si="343">SUM(MZ14:MZ42)</f>
        <v>11</v>
      </c>
      <c r="NA43" s="75">
        <f t="shared" ref="NA43" si="344">SUM(NA14:NA42)</f>
        <v>5</v>
      </c>
      <c r="NB43" s="75">
        <f t="shared" ref="NB43" si="345">SUM(NB14:NB42)</f>
        <v>2</v>
      </c>
      <c r="NC43" s="75">
        <f t="shared" ref="NC43" si="346">SUM(NC14:NC42)</f>
        <v>23</v>
      </c>
      <c r="ND43" s="75">
        <f t="shared" ref="ND43" si="347">SUM(ND14:ND42)</f>
        <v>4</v>
      </c>
      <c r="NE43" s="75">
        <f t="shared" ref="NE43" si="348">SUM(NE14:NE42)</f>
        <v>7</v>
      </c>
      <c r="NF43" s="75">
        <f t="shared" ref="NF43" si="349">SUM(NF14:NF42)</f>
        <v>19</v>
      </c>
      <c r="NG43" s="75">
        <f t="shared" ref="NG43" si="350">SUM(NG14:NG42)</f>
        <v>3</v>
      </c>
      <c r="NH43" s="75">
        <f t="shared" ref="NH43" si="351">SUM(NH14:NH42)</f>
        <v>20</v>
      </c>
      <c r="NI43" s="75">
        <f t="shared" ref="NI43" si="352">SUM(NI14:NI42)</f>
        <v>4</v>
      </c>
      <c r="NJ43" s="75">
        <f t="shared" ref="NJ43" si="353">SUM(NJ14:NJ42)</f>
        <v>5</v>
      </c>
      <c r="NK43" s="75">
        <f t="shared" ref="NK43" si="354">SUM(NK14:NK42)</f>
        <v>21</v>
      </c>
      <c r="NL43" s="75">
        <f t="shared" ref="NL43" si="355">SUM(NL14:NL42)</f>
        <v>4</v>
      </c>
      <c r="NM43" s="75">
        <f t="shared" ref="NM43" si="356">SUM(NM14:NM42)</f>
        <v>4</v>
      </c>
      <c r="NN43" s="75">
        <f t="shared" ref="NN43" si="357">SUM(NN14:NN42)</f>
        <v>20</v>
      </c>
      <c r="NO43" s="75">
        <f t="shared" ref="NO43" si="358">SUM(NO14:NO42)</f>
        <v>5</v>
      </c>
      <c r="NP43" s="75">
        <f t="shared" ref="NP43" si="359">SUM(NP14:NP42)</f>
        <v>4</v>
      </c>
      <c r="NQ43" s="75">
        <f t="shared" ref="NQ43" si="360">SUM(NQ14:NQ42)</f>
        <v>17</v>
      </c>
      <c r="NR43" s="75">
        <f t="shared" ref="NR43" si="361">SUM(NR14:NR42)</f>
        <v>10</v>
      </c>
      <c r="NS43" s="75">
        <f t="shared" ref="NS43" si="362">SUM(NS14:NS42)</f>
        <v>2</v>
      </c>
      <c r="NT43" s="75">
        <f t="shared" ref="NT43" si="363">SUM(NT14:NT42)</f>
        <v>13</v>
      </c>
      <c r="NU43" s="75">
        <f t="shared" ref="NU43" si="364">SUM(NU14:NU42)</f>
        <v>7</v>
      </c>
      <c r="NV43" s="75">
        <f t="shared" ref="NV43" si="365">SUM(NV14:NV42)</f>
        <v>9</v>
      </c>
      <c r="NW43" s="75">
        <f t="shared" ref="NW43" si="366">SUM(NW14:NW42)</f>
        <v>9</v>
      </c>
      <c r="NX43" s="75">
        <f t="shared" ref="NX43" si="367">SUM(NX14:NX42)</f>
        <v>17</v>
      </c>
      <c r="NY43" s="75">
        <f t="shared" ref="NY43" si="368">SUM(NY14:NY42)</f>
        <v>3</v>
      </c>
      <c r="NZ43" s="75">
        <f t="shared" ref="NZ43" si="369">SUM(NZ14:NZ42)</f>
        <v>8</v>
      </c>
      <c r="OA43" s="75">
        <f t="shared" ref="OA43" si="370">SUM(OA14:OA42)</f>
        <v>18</v>
      </c>
      <c r="OB43" s="75">
        <f t="shared" ref="OB43" si="371">SUM(OB14:OB42)</f>
        <v>3</v>
      </c>
      <c r="OC43" s="75">
        <f t="shared" ref="OC43" si="372">SUM(OC14:OC42)</f>
        <v>8</v>
      </c>
      <c r="OD43" s="75">
        <f t="shared" ref="OD43" si="373">SUM(OD14:OD42)</f>
        <v>18</v>
      </c>
      <c r="OE43" s="75">
        <f t="shared" ref="OE43" si="374">SUM(OE14:OE42)</f>
        <v>3</v>
      </c>
      <c r="OF43" s="75">
        <f t="shared" ref="OF43" si="375">SUM(OF14:OF42)</f>
        <v>8</v>
      </c>
      <c r="OG43" s="75">
        <f t="shared" ref="OG43" si="376">SUM(OG14:OG42)</f>
        <v>18</v>
      </c>
      <c r="OH43" s="75">
        <f t="shared" ref="OH43" si="377">SUM(OH14:OH42)</f>
        <v>3</v>
      </c>
      <c r="OI43" s="75">
        <f t="shared" ref="OI43" si="378">SUM(OI14:OI42)</f>
        <v>13</v>
      </c>
      <c r="OJ43" s="75">
        <f t="shared" ref="OJ43" si="379">SUM(OJ14:OJ42)</f>
        <v>6</v>
      </c>
      <c r="OK43" s="75">
        <f t="shared" ref="OK43" si="380">SUM(OK14:OK42)</f>
        <v>10</v>
      </c>
      <c r="OL43" s="75">
        <f t="shared" ref="OL43" si="381">SUM(OL14:OL42)</f>
        <v>13</v>
      </c>
      <c r="OM43" s="75">
        <f t="shared" ref="OM43" si="382">SUM(OM14:OM42)</f>
        <v>6</v>
      </c>
      <c r="ON43" s="75">
        <f t="shared" ref="ON43" si="383">SUM(ON14:ON42)</f>
        <v>10</v>
      </c>
      <c r="OO43" s="75">
        <f t="shared" ref="OO43" si="384">SUM(OO14:OO42)</f>
        <v>14</v>
      </c>
      <c r="OP43" s="75">
        <f t="shared" ref="OP43" si="385">SUM(OP14:OP42)</f>
        <v>7</v>
      </c>
      <c r="OQ43" s="75">
        <f t="shared" ref="OQ43" si="386">SUM(OQ14:OQ42)</f>
        <v>8</v>
      </c>
      <c r="OR43" s="75">
        <f t="shared" ref="OR43" si="387">SUM(OR14:OR42)</f>
        <v>14</v>
      </c>
      <c r="OS43" s="75">
        <f t="shared" ref="OS43" si="388">SUM(OS14:OS42)</f>
        <v>7</v>
      </c>
      <c r="OT43" s="75">
        <f t="shared" ref="OT43" si="389">SUM(OT14:OT42)</f>
        <v>8</v>
      </c>
      <c r="OU43" s="75">
        <f t="shared" ref="OU43" si="390">SUM(OU14:OU42)</f>
        <v>14</v>
      </c>
      <c r="OV43" s="75">
        <f t="shared" ref="OV43" si="391">SUM(OV14:OV42)</f>
        <v>7</v>
      </c>
      <c r="OW43" s="75">
        <f t="shared" ref="OW43" si="392">SUM(OW14:OW42)</f>
        <v>8</v>
      </c>
      <c r="OX43" s="75">
        <f t="shared" ref="OX43" si="393">SUM(OX14:OX42)</f>
        <v>14</v>
      </c>
      <c r="OY43" s="75">
        <f t="shared" ref="OY43" si="394">SUM(OY14:OY42)</f>
        <v>7</v>
      </c>
      <c r="OZ43" s="75">
        <f t="shared" ref="OZ43" si="395">SUM(OZ14:OZ42)</f>
        <v>8</v>
      </c>
      <c r="PA43" s="75">
        <f t="shared" ref="PA43" si="396">SUM(PA14:PA42)</f>
        <v>12</v>
      </c>
      <c r="PB43" s="75">
        <f t="shared" ref="PB43" si="397">SUM(PB14:PB42)</f>
        <v>16</v>
      </c>
      <c r="PC43" s="75">
        <f t="shared" ref="PC43" si="398">SUM(PC14:PC42)</f>
        <v>1</v>
      </c>
      <c r="PD43" s="75">
        <f t="shared" ref="PD43" si="399">SUM(PD14:PD42)</f>
        <v>14</v>
      </c>
      <c r="PE43" s="75">
        <f t="shared" ref="PE43" si="400">SUM(PE14:PE42)</f>
        <v>7</v>
      </c>
      <c r="PF43" s="75">
        <f t="shared" ref="PF43" si="401">SUM(PF14:PF42)</f>
        <v>8</v>
      </c>
      <c r="PG43" s="75">
        <f t="shared" ref="PG43" si="402">SUM(PG14:PG42)</f>
        <v>14</v>
      </c>
      <c r="PH43" s="75">
        <f t="shared" ref="PH43" si="403">SUM(PH14:PH42)</f>
        <v>7</v>
      </c>
      <c r="PI43" s="75">
        <f t="shared" ref="PI43" si="404">SUM(PI14:PI42)</f>
        <v>8</v>
      </c>
      <c r="PJ43" s="75">
        <f t="shared" ref="PJ43" si="405">SUM(PJ14:PJ42)</f>
        <v>14</v>
      </c>
      <c r="PK43" s="75">
        <f t="shared" ref="PK43" si="406">SUM(PK14:PK42)</f>
        <v>7</v>
      </c>
      <c r="PL43" s="75">
        <f t="shared" ref="PL43" si="407">SUM(PL14:PL42)</f>
        <v>8</v>
      </c>
      <c r="PM43" s="75">
        <f t="shared" ref="PM43" si="408">SUM(PM14:PM42)</f>
        <v>14</v>
      </c>
      <c r="PN43" s="75">
        <f t="shared" ref="PN43" si="409">SUM(PN14:PN42)</f>
        <v>7</v>
      </c>
      <c r="PO43" s="75">
        <f t="shared" ref="PO43" si="410">SUM(PO14:PO42)</f>
        <v>8</v>
      </c>
      <c r="PP43" s="75">
        <f t="shared" ref="PP43" si="411">SUM(PP14:PP42)</f>
        <v>14</v>
      </c>
      <c r="PQ43" s="75">
        <f t="shared" ref="PQ43" si="412">SUM(PQ14:PQ42)</f>
        <v>7</v>
      </c>
      <c r="PR43" s="75">
        <f t="shared" ref="PR43" si="413">SUM(PR14:PR42)</f>
        <v>8</v>
      </c>
      <c r="PS43" s="75">
        <f t="shared" ref="PS43" si="414">SUM(PS14:PS42)</f>
        <v>14</v>
      </c>
      <c r="PT43" s="75">
        <f t="shared" ref="PT43" si="415">SUM(PT14:PT42)</f>
        <v>6</v>
      </c>
      <c r="PU43" s="75">
        <f t="shared" ref="PU43" si="416">SUM(PU14:PU42)</f>
        <v>9</v>
      </c>
      <c r="PV43" s="75">
        <f t="shared" ref="PV43" si="417">SUM(PV14:PV42)</f>
        <v>10</v>
      </c>
      <c r="PW43" s="75">
        <f t="shared" ref="PW43" si="418">SUM(PW14:PW42)</f>
        <v>16</v>
      </c>
      <c r="PX43" s="75">
        <f t="shared" ref="PX43" si="419">SUM(PX14:PX42)</f>
        <v>3</v>
      </c>
      <c r="PY43" s="75">
        <f t="shared" ref="PY43" si="420">SUM(PY14:PY42)</f>
        <v>10</v>
      </c>
      <c r="PZ43" s="75">
        <f t="shared" ref="PZ43" si="421">SUM(PZ14:PZ42)</f>
        <v>16</v>
      </c>
      <c r="QA43" s="75">
        <f t="shared" ref="QA43" si="422">SUM(QA14:QA42)</f>
        <v>3</v>
      </c>
      <c r="QB43" s="75">
        <f t="shared" ref="QB43" si="423">SUM(QB14:QB42)</f>
        <v>10</v>
      </c>
      <c r="QC43" s="75">
        <f t="shared" ref="QC43" si="424">SUM(QC14:QC42)</f>
        <v>16</v>
      </c>
      <c r="QD43" s="75">
        <f t="shared" ref="QD43" si="425">SUM(QD14:QD42)</f>
        <v>3</v>
      </c>
      <c r="QE43" s="75">
        <f t="shared" ref="QE43" si="426">SUM(QE14:QE42)</f>
        <v>14</v>
      </c>
      <c r="QF43" s="75">
        <f t="shared" ref="QF43" si="427">SUM(QF14:QF42)</f>
        <v>9</v>
      </c>
      <c r="QG43" s="75">
        <f t="shared" ref="QG43" si="428">SUM(QG14:QG42)</f>
        <v>6</v>
      </c>
      <c r="QH43" s="75">
        <f t="shared" ref="QH43" si="429">SUM(QH14:QH42)</f>
        <v>13</v>
      </c>
      <c r="QI43" s="75">
        <f t="shared" ref="QI43" si="430">SUM(QI14:QI42)</f>
        <v>11</v>
      </c>
      <c r="QJ43" s="75">
        <f t="shared" ref="QJ43" si="431">SUM(QJ14:QJ42)</f>
        <v>5</v>
      </c>
      <c r="QK43" s="75">
        <f t="shared" ref="QK43" si="432">SUM(QK14:QK42)</f>
        <v>13</v>
      </c>
      <c r="QL43" s="75">
        <f t="shared" ref="QL43" si="433">SUM(QL14:QL42)</f>
        <v>11</v>
      </c>
      <c r="QM43" s="75">
        <f t="shared" ref="QM43" si="434">SUM(QM14:QM42)</f>
        <v>5</v>
      </c>
      <c r="QN43" s="75">
        <f t="shared" ref="QN43" si="435">SUM(QN14:QN42)</f>
        <v>9</v>
      </c>
      <c r="QO43" s="75">
        <f t="shared" ref="QO43" si="436">SUM(QO14:QO42)</f>
        <v>14</v>
      </c>
      <c r="QP43" s="75">
        <f t="shared" ref="QP43" si="437">SUM(QP14:QP42)</f>
        <v>6</v>
      </c>
      <c r="QQ43" s="75">
        <f t="shared" ref="QQ43" si="438">SUM(QQ14:QQ42)</f>
        <v>9</v>
      </c>
      <c r="QR43" s="75">
        <f t="shared" ref="QR43" si="439">SUM(QR14:QR42)</f>
        <v>14</v>
      </c>
      <c r="QS43" s="75">
        <f t="shared" ref="QS43" si="440">SUM(QS14:QS42)</f>
        <v>6</v>
      </c>
      <c r="QT43" s="75">
        <f t="shared" ref="QT43" si="441">SUM(QT14:QT42)</f>
        <v>14</v>
      </c>
      <c r="QU43" s="75">
        <f t="shared" ref="QU43" si="442">SUM(QU14:QU42)</f>
        <v>11</v>
      </c>
      <c r="QV43" s="75">
        <f t="shared" ref="QV43" si="443">SUM(QV14:QV42)</f>
        <v>4</v>
      </c>
      <c r="QW43" s="75">
        <f t="shared" ref="QW43" si="444">SUM(QW14:QW42)</f>
        <v>11</v>
      </c>
      <c r="QX43" s="75">
        <f t="shared" ref="QX43" si="445">SUM(QX14:QX42)</f>
        <v>15</v>
      </c>
      <c r="QY43" s="75">
        <f t="shared" ref="QY43" si="446">SUM(QY14:QY42)</f>
        <v>3</v>
      </c>
      <c r="QZ43" s="75">
        <f t="shared" ref="QZ43" si="447">SUM(QZ14:QZ42)</f>
        <v>11</v>
      </c>
      <c r="RA43" s="75">
        <f t="shared" ref="RA43" si="448">SUM(RA14:RA42)</f>
        <v>15</v>
      </c>
      <c r="RB43" s="75">
        <f t="shared" ref="RB43" si="449">SUM(RB14:RB42)</f>
        <v>3</v>
      </c>
      <c r="RC43" s="75">
        <f t="shared" ref="RC43" si="450">SUM(RC14:RC42)</f>
        <v>13</v>
      </c>
      <c r="RD43" s="75">
        <f t="shared" ref="RD43" si="451">SUM(RD14:RD42)</f>
        <v>11</v>
      </c>
      <c r="RE43" s="75">
        <f t="shared" ref="RE43" si="452">SUM(RE14:RE42)</f>
        <v>5</v>
      </c>
      <c r="RF43" s="75">
        <f t="shared" ref="RF43" si="453">SUM(RF14:RF42)</f>
        <v>2</v>
      </c>
      <c r="RG43" s="75">
        <f t="shared" ref="RG43" si="454">SUM(RG14:RG42)</f>
        <v>24</v>
      </c>
      <c r="RH43" s="75">
        <f t="shared" ref="RH43" si="455">SUM(RH14:RH42)</f>
        <v>3</v>
      </c>
      <c r="RI43" s="75">
        <f t="shared" ref="RI43" si="456">SUM(RI14:RI42)</f>
        <v>7</v>
      </c>
      <c r="RJ43" s="75">
        <f t="shared" ref="RJ43" si="457">SUM(RJ14:RJ42)</f>
        <v>19</v>
      </c>
      <c r="RK43" s="75">
        <f t="shared" ref="RK43" si="458">SUM(RK14:RK42)</f>
        <v>3</v>
      </c>
      <c r="RL43" s="75">
        <f t="shared" ref="RL43" si="459">SUM(RL14:RL42)</f>
        <v>21</v>
      </c>
      <c r="RM43" s="75">
        <f t="shared" ref="RM43" si="460">SUM(RM14:RM42)</f>
        <v>4</v>
      </c>
      <c r="RN43" s="75">
        <f t="shared" ref="RN43" si="461">SUM(RN14:RN42)</f>
        <v>4</v>
      </c>
      <c r="RO43" s="75">
        <f t="shared" ref="RO43" si="462">SUM(RO14:RO42)</f>
        <v>21</v>
      </c>
      <c r="RP43" s="75">
        <f t="shared" ref="RP43" si="463">SUM(RP14:RP42)</f>
        <v>4</v>
      </c>
      <c r="RQ43" s="75">
        <f t="shared" ref="RQ43" si="464">SUM(RQ14:RQ42)</f>
        <v>4</v>
      </c>
      <c r="RR43" s="75">
        <f t="shared" ref="RR43" si="465">SUM(RR14:RR42)</f>
        <v>21</v>
      </c>
      <c r="RS43" s="75">
        <f t="shared" ref="RS43" si="466">SUM(RS14:RS42)</f>
        <v>4</v>
      </c>
      <c r="RT43" s="75">
        <f t="shared" ref="RT43" si="467">SUM(RT14:RT42)</f>
        <v>4</v>
      </c>
      <c r="RU43" s="75">
        <f t="shared" ref="RU43" si="468">SUM(RU14:RU42)</f>
        <v>18</v>
      </c>
      <c r="RV43" s="75">
        <f t="shared" ref="RV43" si="469">SUM(RV14:RV42)</f>
        <v>9</v>
      </c>
      <c r="RW43" s="75">
        <f t="shared" ref="RW43" si="470">SUM(RW14:RW42)</f>
        <v>2</v>
      </c>
      <c r="RX43" s="75">
        <f t="shared" ref="RX43" si="471">SUM(RX14:RX42)</f>
        <v>14</v>
      </c>
      <c r="RY43" s="75">
        <f t="shared" ref="RY43" si="472">SUM(RY14:RY42)</f>
        <v>6</v>
      </c>
      <c r="RZ43" s="75">
        <f t="shared" ref="RZ43" si="473">SUM(RZ14:RZ42)</f>
        <v>9</v>
      </c>
      <c r="SA43" s="75">
        <f t="shared" ref="SA43" si="474">SUM(SA14:SA42)</f>
        <v>9</v>
      </c>
      <c r="SB43" s="75">
        <f t="shared" ref="SB43" si="475">SUM(SB14:SB42)</f>
        <v>18</v>
      </c>
      <c r="SC43" s="75">
        <f t="shared" ref="SC43" si="476">SUM(SC14:SC42)</f>
        <v>2</v>
      </c>
      <c r="SD43" s="75">
        <f t="shared" ref="SD43" si="477">SUM(SD14:SD42)</f>
        <v>8</v>
      </c>
      <c r="SE43" s="75">
        <f t="shared" ref="SE43" si="478">SUM(SE14:SE42)</f>
        <v>18</v>
      </c>
      <c r="SF43" s="75">
        <f t="shared" ref="SF43" si="479">SUM(SF14:SF42)</f>
        <v>3</v>
      </c>
      <c r="SG43" s="75">
        <f t="shared" ref="SG43" si="480">SUM(SG14:SG42)</f>
        <v>8</v>
      </c>
      <c r="SH43" s="75">
        <f t="shared" ref="SH43" si="481">SUM(SH14:SH42)</f>
        <v>18</v>
      </c>
      <c r="SI43" s="75">
        <f t="shared" ref="SI43" si="482">SUM(SI14:SI42)</f>
        <v>3</v>
      </c>
      <c r="SJ43" s="75">
        <f t="shared" ref="SJ43" si="483">SUM(SJ14:SJ42)</f>
        <v>8</v>
      </c>
      <c r="SK43" s="75">
        <f t="shared" ref="SK43" si="484">SUM(SK14:SK42)</f>
        <v>18</v>
      </c>
      <c r="SL43" s="75">
        <f t="shared" ref="SL43" si="485">SUM(SL14:SL42)</f>
        <v>3</v>
      </c>
      <c r="SM43" s="75">
        <f t="shared" ref="SM43" si="486">SUM(SM14:SM42)</f>
        <v>13</v>
      </c>
      <c r="SN43" s="75">
        <f t="shared" ref="SN43" si="487">SUM(SN14:SN42)</f>
        <v>7</v>
      </c>
      <c r="SO43" s="75">
        <f t="shared" ref="SO43" si="488">SUM(SO14:SO42)</f>
        <v>9</v>
      </c>
      <c r="SP43" s="75">
        <f t="shared" ref="SP43" si="489">SUM(SP14:SP42)</f>
        <v>13</v>
      </c>
      <c r="SQ43" s="75">
        <f t="shared" ref="SQ43" si="490">SUM(SQ14:SQ42)</f>
        <v>7</v>
      </c>
      <c r="SR43" s="75">
        <f t="shared" ref="SR43" si="491">SUM(SR14:SR42)</f>
        <v>9</v>
      </c>
      <c r="SS43" s="75">
        <f t="shared" ref="SS43" si="492">SUM(SS14:SS42)</f>
        <v>13</v>
      </c>
      <c r="ST43" s="75">
        <f t="shared" ref="ST43" si="493">SUM(ST14:ST42)</f>
        <v>8</v>
      </c>
      <c r="SU43" s="75">
        <f t="shared" ref="SU43" si="494">SUM(SU14:SU42)</f>
        <v>8</v>
      </c>
      <c r="SV43" s="75">
        <f t="shared" ref="SV43" si="495">SUM(SV14:SV42)</f>
        <v>14</v>
      </c>
      <c r="SW43" s="75">
        <f t="shared" ref="SW43" si="496">SUM(SW14:SW42)</f>
        <v>7</v>
      </c>
      <c r="SX43" s="75">
        <f t="shared" ref="SX43" si="497">SUM(SX14:SX42)</f>
        <v>8</v>
      </c>
      <c r="SY43" s="75">
        <f t="shared" ref="SY43" si="498">SUM(SY14:SY42)</f>
        <v>13</v>
      </c>
      <c r="SZ43" s="75">
        <f t="shared" ref="SZ43" si="499">SUM(SZ14:SZ42)</f>
        <v>8</v>
      </c>
      <c r="TA43" s="75">
        <f t="shared" ref="TA43" si="500">SUM(TA14:TA42)</f>
        <v>8</v>
      </c>
      <c r="TB43" s="75">
        <f t="shared" ref="TB43" si="501">SUM(TB14:TB42)</f>
        <v>13</v>
      </c>
      <c r="TC43" s="75">
        <f t="shared" ref="TC43" si="502">SUM(TC14:TC42)</f>
        <v>8</v>
      </c>
      <c r="TD43" s="75">
        <f t="shared" ref="TD43" si="503">SUM(TD14:TD42)</f>
        <v>8</v>
      </c>
      <c r="TE43" s="75">
        <f t="shared" ref="TE43" si="504">SUM(TE14:TE42)</f>
        <v>11</v>
      </c>
      <c r="TF43" s="75">
        <f t="shared" ref="TF43" si="505">SUM(TF14:TF42)</f>
        <v>17</v>
      </c>
      <c r="TG43" s="75">
        <f t="shared" ref="TG43" si="506">SUM(TG14:TG42)</f>
        <v>1</v>
      </c>
      <c r="TH43" s="75">
        <f t="shared" ref="TH43" si="507">SUM(TH14:TH42)</f>
        <v>14</v>
      </c>
      <c r="TI43" s="75">
        <f t="shared" ref="TI43" si="508">SUM(TI14:TI42)</f>
        <v>7</v>
      </c>
      <c r="TJ43" s="75">
        <f t="shared" ref="TJ43" si="509">SUM(TJ14:TJ42)</f>
        <v>8</v>
      </c>
      <c r="TK43" s="75">
        <f t="shared" ref="TK43" si="510">SUM(TK14:TK42)</f>
        <v>14</v>
      </c>
      <c r="TL43" s="75">
        <f t="shared" ref="TL43" si="511">SUM(TL14:TL42)</f>
        <v>7</v>
      </c>
      <c r="TM43" s="75">
        <f t="shared" ref="TM43" si="512">SUM(TM14:TM42)</f>
        <v>8</v>
      </c>
      <c r="TN43" s="75">
        <f t="shared" ref="TN43" si="513">SUM(TN14:TN42)</f>
        <v>14</v>
      </c>
      <c r="TO43" s="75">
        <f t="shared" ref="TO43" si="514">SUM(TO14:TO42)</f>
        <v>7</v>
      </c>
      <c r="TP43" s="75">
        <f t="shared" ref="TP43" si="515">SUM(TP14:TP42)</f>
        <v>8</v>
      </c>
      <c r="TQ43" s="75">
        <f t="shared" ref="TQ43" si="516">SUM(TQ14:TQ42)</f>
        <v>14</v>
      </c>
      <c r="TR43" s="75">
        <f t="shared" ref="TR43" si="517">SUM(TR14:TR42)</f>
        <v>7</v>
      </c>
      <c r="TS43" s="75">
        <f t="shared" ref="TS43" si="518">SUM(TS14:TS42)</f>
        <v>8</v>
      </c>
      <c r="TT43" s="75">
        <f t="shared" ref="TT43" si="519">SUM(TT14:TT42)</f>
        <v>14</v>
      </c>
      <c r="TU43" s="75">
        <f t="shared" ref="TU43" si="520">SUM(TU14:TU42)</f>
        <v>7</v>
      </c>
      <c r="TV43" s="75">
        <f t="shared" ref="TV43" si="521">SUM(TV14:TV42)</f>
        <v>8</v>
      </c>
      <c r="TW43" s="75">
        <f t="shared" ref="TW43" si="522">SUM(TW14:TW42)</f>
        <v>14</v>
      </c>
      <c r="TX43" s="75">
        <f t="shared" ref="TX43" si="523">SUM(TX14:TX42)</f>
        <v>6</v>
      </c>
      <c r="TY43" s="75">
        <f t="shared" ref="TY43" si="524">SUM(TY14:TY42)</f>
        <v>9</v>
      </c>
      <c r="TZ43" s="75">
        <f t="shared" ref="TZ43" si="525">SUM(TZ14:TZ42)</f>
        <v>10</v>
      </c>
      <c r="UA43" s="75">
        <f t="shared" ref="UA43" si="526">SUM(UA14:UA42)</f>
        <v>16</v>
      </c>
      <c r="UB43" s="75">
        <f t="shared" ref="UB43" si="527">SUM(UB14:UB42)</f>
        <v>3</v>
      </c>
      <c r="UC43" s="75">
        <f t="shared" ref="UC43" si="528">SUM(UC14:UC42)</f>
        <v>10</v>
      </c>
      <c r="UD43" s="75">
        <f t="shared" ref="UD43" si="529">SUM(UD14:UD42)</f>
        <v>16</v>
      </c>
      <c r="UE43" s="75">
        <f t="shared" ref="UE43" si="530">SUM(UE14:UE42)</f>
        <v>3</v>
      </c>
      <c r="UF43" s="75">
        <f t="shared" ref="UF43" si="531">SUM(UF14:UF42)</f>
        <v>10</v>
      </c>
      <c r="UG43" s="75">
        <f t="shared" ref="UG43" si="532">SUM(UG14:UG42)</f>
        <v>16</v>
      </c>
      <c r="UH43" s="75">
        <f t="shared" ref="UH43" si="533">SUM(UH14:UH42)</f>
        <v>3</v>
      </c>
      <c r="UI43" s="75">
        <f t="shared" ref="UI43" si="534">SUM(UI14:UI42)</f>
        <v>14</v>
      </c>
      <c r="UJ43" s="75">
        <f t="shared" ref="UJ43" si="535">SUM(UJ14:UJ42)</f>
        <v>9</v>
      </c>
      <c r="UK43" s="75">
        <f t="shared" ref="UK43" si="536">SUM(UK14:UK42)</f>
        <v>6</v>
      </c>
      <c r="UL43" s="75">
        <f t="shared" ref="UL43" si="537">SUM(UL14:UL42)</f>
        <v>13</v>
      </c>
      <c r="UM43" s="75">
        <f t="shared" ref="UM43" si="538">SUM(UM14:UM42)</f>
        <v>11</v>
      </c>
      <c r="UN43" s="75">
        <f t="shared" ref="UN43" si="539">SUM(UN14:UN42)</f>
        <v>5</v>
      </c>
      <c r="UO43" s="75">
        <f t="shared" ref="UO43" si="540">SUM(UO14:UO42)</f>
        <v>13</v>
      </c>
      <c r="UP43" s="75">
        <f t="shared" ref="UP43" si="541">SUM(UP14:UP42)</f>
        <v>11</v>
      </c>
      <c r="UQ43" s="75">
        <f t="shared" ref="UQ43" si="542">SUM(UQ14:UQ42)</f>
        <v>5</v>
      </c>
      <c r="UR43" s="75">
        <f t="shared" ref="UR43" si="543">SUM(UR14:UR42)</f>
        <v>9</v>
      </c>
      <c r="US43" s="75">
        <f t="shared" ref="US43" si="544">SUM(US14:US42)</f>
        <v>14</v>
      </c>
      <c r="UT43" s="75">
        <f t="shared" ref="UT43" si="545">SUM(UT14:UT42)</f>
        <v>6</v>
      </c>
      <c r="UU43" s="75">
        <f t="shared" ref="UU43" si="546">SUM(UU14:UU42)</f>
        <v>9</v>
      </c>
      <c r="UV43" s="75">
        <f t="shared" ref="UV43" si="547">SUM(UV14:UV42)</f>
        <v>14</v>
      </c>
      <c r="UW43" s="75">
        <f t="shared" ref="UW43" si="548">SUM(UW14:UW42)</f>
        <v>6</v>
      </c>
      <c r="UX43" s="75">
        <f t="shared" ref="UX43" si="549">SUM(UX14:UX42)</f>
        <v>14</v>
      </c>
      <c r="UY43" s="75">
        <f t="shared" ref="UY43" si="550">SUM(UY14:UY42)</f>
        <v>11</v>
      </c>
      <c r="UZ43" s="75">
        <f t="shared" ref="UZ43" si="551">SUM(UZ14:UZ42)</f>
        <v>4</v>
      </c>
      <c r="VA43" s="75">
        <f t="shared" ref="VA43" si="552">SUM(VA14:VA42)</f>
        <v>12</v>
      </c>
      <c r="VB43" s="75">
        <f t="shared" ref="VB43" si="553">SUM(VB14:VB42)</f>
        <v>14</v>
      </c>
      <c r="VC43" s="75">
        <f t="shared" ref="VC43" si="554">SUM(VC14:VC42)</f>
        <v>3</v>
      </c>
      <c r="VD43" s="75">
        <f t="shared" ref="VD43" si="555">SUM(VD14:VD42)</f>
        <v>11</v>
      </c>
      <c r="VE43" s="75">
        <f t="shared" ref="VE43" si="556">SUM(VE14:VE42)</f>
        <v>15</v>
      </c>
      <c r="VF43" s="75">
        <f t="shared" ref="VF43" si="557">SUM(VF14:VF42)</f>
        <v>3</v>
      </c>
      <c r="VG43" s="75">
        <f t="shared" ref="VG43" si="558">SUM(VG14:VG42)</f>
        <v>13</v>
      </c>
      <c r="VH43" s="75">
        <f t="shared" ref="VH43" si="559">SUM(VH14:VH42)</f>
        <v>12</v>
      </c>
      <c r="VI43" s="75">
        <f t="shared" ref="VI43" si="560">SUM(VI14:VI42)</f>
        <v>4</v>
      </c>
      <c r="VJ43" s="75">
        <f t="shared" ref="VJ43" si="561">SUM(VJ14:VJ42)</f>
        <v>2</v>
      </c>
      <c r="VK43" s="75">
        <f t="shared" ref="VK43" si="562">SUM(VK14:VK42)</f>
        <v>24</v>
      </c>
      <c r="VL43" s="75">
        <f t="shared" ref="VL43" si="563">SUM(VL14:VL42)</f>
        <v>3</v>
      </c>
      <c r="VM43" s="75">
        <f t="shared" ref="VM43" si="564">SUM(VM14:VM42)</f>
        <v>7</v>
      </c>
      <c r="VN43" s="75">
        <f t="shared" ref="VN43" si="565">SUM(VN14:VN42)</f>
        <v>19</v>
      </c>
      <c r="VO43" s="75">
        <f t="shared" ref="VO43" si="566">SUM(VO14:VO42)</f>
        <v>3</v>
      </c>
      <c r="VP43" s="75">
        <f t="shared" ref="VP43" si="567">SUM(VP14:VP42)</f>
        <v>21</v>
      </c>
      <c r="VQ43" s="75">
        <f t="shared" ref="VQ43" si="568">SUM(VQ14:VQ42)</f>
        <v>5</v>
      </c>
      <c r="VR43" s="75">
        <f t="shared" ref="VR43" si="569">SUM(VR14:VR42)</f>
        <v>3</v>
      </c>
      <c r="VS43" s="75">
        <f t="shared" ref="VS43" si="570">SUM(VS14:VS42)</f>
        <v>21</v>
      </c>
      <c r="VT43" s="75">
        <f t="shared" ref="VT43" si="571">SUM(VT14:VT42)</f>
        <v>5</v>
      </c>
      <c r="VU43" s="75">
        <f t="shared" ref="VU43" si="572">SUM(VU14:VU42)</f>
        <v>3</v>
      </c>
      <c r="VV43" s="75">
        <f t="shared" ref="VV43" si="573">SUM(VV14:VV42)</f>
        <v>21</v>
      </c>
      <c r="VW43" s="75">
        <f t="shared" ref="VW43" si="574">SUM(VW14:VW42)</f>
        <v>5</v>
      </c>
      <c r="VX43" s="75">
        <f t="shared" ref="VX43" si="575">SUM(VX14:VX42)</f>
        <v>3</v>
      </c>
      <c r="VY43" s="75">
        <f t="shared" ref="VY43" si="576">SUM(VY14:VY42)</f>
        <v>18</v>
      </c>
      <c r="VZ43" s="75">
        <f t="shared" ref="VZ43" si="577">SUM(VZ14:VZ42)</f>
        <v>9</v>
      </c>
      <c r="WA43" s="75">
        <f t="shared" ref="WA43" si="578">SUM(WA14:WA42)</f>
        <v>2</v>
      </c>
      <c r="WB43" s="75">
        <f t="shared" ref="WB43" si="579">SUM(WB14:WB42)</f>
        <v>14</v>
      </c>
      <c r="WC43" s="75">
        <f t="shared" ref="WC43" si="580">SUM(WC14:WC42)</f>
        <v>7</v>
      </c>
      <c r="WD43" s="75">
        <f t="shared" ref="WD43" si="581">SUM(WD14:WD42)</f>
        <v>8</v>
      </c>
      <c r="WE43" s="75">
        <f t="shared" ref="WE43" si="582">SUM(WE14:WE42)</f>
        <v>9</v>
      </c>
      <c r="WF43" s="75">
        <f t="shared" ref="WF43" si="583">SUM(WF14:WF42)</f>
        <v>18</v>
      </c>
      <c r="WG43" s="75">
        <f t="shared" ref="WG43" si="584">SUM(WG14:WG42)</f>
        <v>2</v>
      </c>
      <c r="WH43" s="75">
        <f t="shared" ref="WH43" si="585">SUM(WH14:WH42)</f>
        <v>8</v>
      </c>
      <c r="WI43" s="75">
        <f t="shared" ref="WI43" si="586">SUM(WI14:WI42)</f>
        <v>18</v>
      </c>
      <c r="WJ43" s="75">
        <f t="shared" ref="WJ43" si="587">SUM(WJ14:WJ42)</f>
        <v>3</v>
      </c>
      <c r="WK43" s="75">
        <f t="shared" ref="WK43" si="588">SUM(WK14:WK42)</f>
        <v>8</v>
      </c>
      <c r="WL43" s="75">
        <f t="shared" ref="WL43" si="589">SUM(WL14:WL42)</f>
        <v>18</v>
      </c>
      <c r="WM43" s="75">
        <f t="shared" ref="WM43" si="590">SUM(WM14:WM42)</f>
        <v>3</v>
      </c>
      <c r="WN43" s="75">
        <f t="shared" ref="WN43" si="591">SUM(WN14:WN42)</f>
        <v>8</v>
      </c>
      <c r="WO43" s="75">
        <f t="shared" ref="WO43" si="592">SUM(WO14:WO42)</f>
        <v>18</v>
      </c>
      <c r="WP43" s="75">
        <f t="shared" ref="WP43" si="593">SUM(WP14:WP42)</f>
        <v>3</v>
      </c>
      <c r="WQ43" s="75">
        <f t="shared" ref="WQ43" si="594">SUM(WQ14:WQ42)</f>
        <v>14</v>
      </c>
      <c r="WR43" s="75">
        <f t="shared" ref="WR43" si="595">SUM(WR14:WR42)</f>
        <v>6</v>
      </c>
      <c r="WS43" s="75">
        <f t="shared" ref="WS43" si="596">SUM(WS14:WS42)</f>
        <v>9</v>
      </c>
      <c r="WT43" s="75">
        <f t="shared" ref="WT43" si="597">SUM(WT14:WT42)</f>
        <v>14</v>
      </c>
      <c r="WU43" s="75">
        <f t="shared" ref="WU43" si="598">SUM(WU14:WU42)</f>
        <v>6</v>
      </c>
      <c r="WV43" s="75">
        <f t="shared" ref="WV43" si="599">SUM(WV14:WV42)</f>
        <v>9</v>
      </c>
      <c r="WW43" s="75">
        <f t="shared" ref="WW43" si="600">SUM(WW14:WW42)</f>
        <v>14</v>
      </c>
      <c r="WX43" s="75">
        <f t="shared" ref="WX43" si="601">SUM(WX14:WX42)</f>
        <v>7</v>
      </c>
      <c r="WY43" s="75">
        <f t="shared" ref="WY43" si="602">SUM(WY14:WY42)</f>
        <v>8</v>
      </c>
      <c r="WZ43" s="75">
        <f t="shared" ref="WZ43" si="603">SUM(WZ14:WZ42)</f>
        <v>14</v>
      </c>
      <c r="XA43" s="75">
        <f t="shared" ref="XA43" si="604">SUM(XA14:XA42)</f>
        <v>7</v>
      </c>
      <c r="XB43" s="75">
        <f t="shared" ref="XB43" si="605">SUM(XB14:XB42)</f>
        <v>8</v>
      </c>
      <c r="XC43" s="75">
        <f t="shared" ref="XC43" si="606">SUM(XC14:XC42)</f>
        <v>14</v>
      </c>
      <c r="XD43" s="75">
        <f t="shared" ref="XD43" si="607">SUM(XD14:XD42)</f>
        <v>7</v>
      </c>
      <c r="XE43" s="75">
        <f t="shared" ref="XE43" si="608">SUM(XE14:XE42)</f>
        <v>8</v>
      </c>
      <c r="XF43" s="75">
        <f t="shared" ref="XF43" si="609">SUM(XF14:XF42)</f>
        <v>14</v>
      </c>
      <c r="XG43" s="75">
        <f t="shared" ref="XG43" si="610">SUM(XG14:XG42)</f>
        <v>7</v>
      </c>
      <c r="XH43" s="75">
        <f t="shared" ref="XH43" si="611">SUM(XH14:XH42)</f>
        <v>8</v>
      </c>
      <c r="XI43" s="75">
        <f t="shared" ref="XI43" si="612">SUM(XI14:XI42)</f>
        <v>12</v>
      </c>
      <c r="XJ43" s="75">
        <f t="shared" ref="XJ43" si="613">SUM(XJ14:XJ42)</f>
        <v>16</v>
      </c>
      <c r="XK43" s="75">
        <f t="shared" ref="XK43" si="614">SUM(XK14:XK42)</f>
        <v>1</v>
      </c>
      <c r="XL43" s="75">
        <f t="shared" ref="XL43" si="615">SUM(XL14:XL42)</f>
        <v>14</v>
      </c>
      <c r="XM43" s="75">
        <f t="shared" ref="XM43" si="616">SUM(XM14:XM42)</f>
        <v>7</v>
      </c>
      <c r="XN43" s="75">
        <f t="shared" ref="XN43" si="617">SUM(XN14:XN42)</f>
        <v>8</v>
      </c>
      <c r="XO43" s="75">
        <f t="shared" ref="XO43" si="618">SUM(XO14:XO42)</f>
        <v>14</v>
      </c>
      <c r="XP43" s="75">
        <f t="shared" ref="XP43" si="619">SUM(XP14:XP42)</f>
        <v>7</v>
      </c>
      <c r="XQ43" s="75">
        <f t="shared" ref="XQ43" si="620">SUM(XQ14:XQ42)</f>
        <v>8</v>
      </c>
      <c r="XR43" s="75">
        <f t="shared" ref="XR43" si="621">SUM(XR14:XR42)</f>
        <v>14</v>
      </c>
      <c r="XS43" s="75">
        <f t="shared" ref="XS43" si="622">SUM(XS14:XS42)</f>
        <v>7</v>
      </c>
      <c r="XT43" s="75">
        <f t="shared" ref="XT43" si="623">SUM(XT14:XT42)</f>
        <v>8</v>
      </c>
      <c r="XU43" s="75">
        <f t="shared" ref="XU43" si="624">SUM(XU14:XU42)</f>
        <v>14</v>
      </c>
      <c r="XV43" s="75">
        <f t="shared" ref="XV43" si="625">SUM(XV14:XV42)</f>
        <v>7</v>
      </c>
      <c r="XW43" s="75">
        <f t="shared" ref="XW43" si="626">SUM(XW14:XW42)</f>
        <v>8</v>
      </c>
      <c r="XX43" s="75">
        <f t="shared" ref="XX43" si="627">SUM(XX14:XX42)</f>
        <v>14</v>
      </c>
      <c r="XY43" s="75">
        <f t="shared" ref="XY43" si="628">SUM(XY14:XY42)</f>
        <v>7</v>
      </c>
      <c r="XZ43" s="75">
        <f t="shared" ref="XZ43" si="629">SUM(XZ14:XZ42)</f>
        <v>8</v>
      </c>
      <c r="YA43" s="75">
        <f t="shared" ref="YA43" si="630">SUM(YA14:YA42)</f>
        <v>14</v>
      </c>
      <c r="YB43" s="75">
        <f t="shared" ref="YB43" si="631">SUM(YB14:YB42)</f>
        <v>6</v>
      </c>
      <c r="YC43" s="75">
        <f t="shared" ref="YC43" si="632">SUM(YC14:YC42)</f>
        <v>9</v>
      </c>
      <c r="YD43" s="75">
        <f t="shared" ref="YD43" si="633">SUM(YD14:YD42)</f>
        <v>10</v>
      </c>
      <c r="YE43" s="75">
        <f t="shared" ref="YE43" si="634">SUM(YE14:YE42)</f>
        <v>16</v>
      </c>
      <c r="YF43" s="75">
        <f t="shared" ref="YF43" si="635">SUM(YF14:YF42)</f>
        <v>3</v>
      </c>
      <c r="YG43" s="75">
        <f t="shared" ref="YG43" si="636">SUM(YG14:YG42)</f>
        <v>10</v>
      </c>
      <c r="YH43" s="75">
        <f t="shared" ref="YH43" si="637">SUM(YH14:YH42)</f>
        <v>16</v>
      </c>
      <c r="YI43" s="75">
        <f t="shared" ref="YI43" si="638">SUM(YI14:YI42)</f>
        <v>3</v>
      </c>
      <c r="YJ43" s="75">
        <f t="shared" ref="YJ43" si="639">SUM(YJ14:YJ42)</f>
        <v>10</v>
      </c>
      <c r="YK43" s="75">
        <f t="shared" ref="YK43" si="640">SUM(YK14:YK42)</f>
        <v>16</v>
      </c>
      <c r="YL43" s="75">
        <f t="shared" ref="YL43" si="641">SUM(YL14:YL42)</f>
        <v>3</v>
      </c>
      <c r="YM43" s="75">
        <f t="shared" ref="YM43" si="642">SUM(YM14:YM42)</f>
        <v>14</v>
      </c>
      <c r="YN43" s="75">
        <f t="shared" ref="YN43" si="643">SUM(YN14:YN42)</f>
        <v>9</v>
      </c>
      <c r="YO43" s="75">
        <f t="shared" ref="YO43" si="644">SUM(YO14:YO42)</f>
        <v>6</v>
      </c>
      <c r="YP43" s="75">
        <f t="shared" ref="YP43" si="645">SUM(YP14:YP42)</f>
        <v>13</v>
      </c>
      <c r="YQ43" s="75">
        <f t="shared" ref="YQ43" si="646">SUM(YQ14:YQ42)</f>
        <v>11</v>
      </c>
      <c r="YR43" s="75">
        <f t="shared" ref="YR43" si="647">SUM(YR14:YR42)</f>
        <v>5</v>
      </c>
      <c r="YS43" s="75">
        <f t="shared" ref="YS43" si="648">SUM(YS14:YS42)</f>
        <v>13</v>
      </c>
      <c r="YT43" s="75">
        <f t="shared" ref="YT43" si="649">SUM(YT14:YT42)</f>
        <v>11</v>
      </c>
      <c r="YU43" s="75">
        <f t="shared" ref="YU43" si="650">SUM(YU14:YU42)</f>
        <v>5</v>
      </c>
      <c r="YV43" s="75">
        <f t="shared" ref="YV43" si="651">SUM(YV14:YV42)</f>
        <v>9</v>
      </c>
      <c r="YW43" s="75">
        <f t="shared" ref="YW43" si="652">SUM(YW14:YW42)</f>
        <v>14</v>
      </c>
      <c r="YX43" s="75">
        <f t="shared" ref="YX43" si="653">SUM(YX14:YX42)</f>
        <v>6</v>
      </c>
      <c r="YY43" s="75">
        <f t="shared" ref="YY43" si="654">SUM(YY14:YY42)</f>
        <v>9</v>
      </c>
      <c r="YZ43" s="75">
        <f t="shared" ref="YZ43" si="655">SUM(YZ14:YZ42)</f>
        <v>15</v>
      </c>
      <c r="ZA43" s="75">
        <f t="shared" ref="ZA43" si="656">SUM(ZA14:ZA42)</f>
        <v>5</v>
      </c>
      <c r="ZB43" s="75">
        <f t="shared" ref="ZB43" si="657">SUM(ZB14:ZB42)</f>
        <v>13</v>
      </c>
      <c r="ZC43" s="75">
        <f t="shared" ref="ZC43" si="658">SUM(ZC14:ZC42)</f>
        <v>12</v>
      </c>
      <c r="ZD43" s="75">
        <f t="shared" ref="ZD43" si="659">SUM(ZD14:ZD42)</f>
        <v>4</v>
      </c>
      <c r="ZE43" s="75">
        <f t="shared" ref="ZE43" si="660">SUM(ZE14:ZE42)</f>
        <v>10</v>
      </c>
      <c r="ZF43" s="75">
        <f t="shared" ref="ZF43" si="661">SUM(ZF14:ZF42)</f>
        <v>16</v>
      </c>
      <c r="ZG43" s="75">
        <f t="shared" ref="ZG43" si="662">SUM(ZG14:ZG42)</f>
        <v>3</v>
      </c>
      <c r="ZH43" s="75">
        <f t="shared" ref="ZH43" si="663">SUM(ZH14:ZH42)</f>
        <v>10</v>
      </c>
      <c r="ZI43" s="75">
        <f t="shared" ref="ZI43" si="664">SUM(ZI14:ZI42)</f>
        <v>16</v>
      </c>
      <c r="ZJ43" s="75">
        <f t="shared" ref="ZJ43" si="665">SUM(ZJ14:ZJ42)</f>
        <v>3</v>
      </c>
      <c r="ZK43" s="75">
        <f t="shared" ref="ZK43" si="666">SUM(ZK14:ZK42)</f>
        <v>13</v>
      </c>
      <c r="ZL43" s="75">
        <f t="shared" ref="ZL43" si="667">SUM(ZL14:ZL42)</f>
        <v>12</v>
      </c>
      <c r="ZM43" s="75">
        <f t="shared" ref="ZM43" si="668">SUM(ZM14:ZM42)</f>
        <v>4</v>
      </c>
      <c r="ZN43" s="75">
        <f t="shared" ref="ZN43" si="669">SUM(ZN14:ZN42)</f>
        <v>2</v>
      </c>
      <c r="ZO43" s="75">
        <f t="shared" ref="ZO43" si="670">SUM(ZO14:ZO42)</f>
        <v>24</v>
      </c>
      <c r="ZP43" s="75">
        <f t="shared" ref="ZP43" si="671">SUM(ZP14:ZP42)</f>
        <v>3</v>
      </c>
      <c r="ZQ43" s="75">
        <f t="shared" ref="ZQ43" si="672">SUM(ZQ14:ZQ42)</f>
        <v>7</v>
      </c>
      <c r="ZR43" s="75">
        <f t="shared" ref="ZR43" si="673">SUM(ZR14:ZR42)</f>
        <v>19</v>
      </c>
      <c r="ZS43" s="75">
        <f t="shared" ref="ZS43" si="674">SUM(ZS14:ZS42)</f>
        <v>3</v>
      </c>
      <c r="ZT43" s="75">
        <f t="shared" ref="ZT43" si="675">SUM(ZT14:ZT42)</f>
        <v>20</v>
      </c>
      <c r="ZU43" s="75">
        <f t="shared" ref="ZU43" si="676">SUM(ZU14:ZU42)</f>
        <v>6</v>
      </c>
      <c r="ZV43" s="75">
        <f t="shared" ref="ZV43" si="677">SUM(ZV14:ZV42)</f>
        <v>3</v>
      </c>
      <c r="ZW43" s="75">
        <f t="shared" ref="ZW43" si="678">SUM(ZW14:ZW42)</f>
        <v>20</v>
      </c>
      <c r="ZX43" s="75">
        <f t="shared" ref="ZX43" si="679">SUM(ZX14:ZX42)</f>
        <v>5</v>
      </c>
      <c r="ZY43" s="75">
        <f t="shared" ref="ZY43" si="680">SUM(ZY14:ZY42)</f>
        <v>4</v>
      </c>
      <c r="ZZ43" s="75">
        <f t="shared" ref="ZZ43" si="681">SUM(ZZ14:ZZ42)</f>
        <v>20</v>
      </c>
      <c r="AAA43" s="75">
        <f t="shared" ref="AAA43" si="682">SUM(AAA14:AAA42)</f>
        <v>4</v>
      </c>
      <c r="AAB43" s="75">
        <f t="shared" ref="AAB43" si="683">SUM(AAB14:AAB42)</f>
        <v>4</v>
      </c>
      <c r="AAC43" s="75">
        <f t="shared" ref="AAC43" si="684">SUM(AAC14:AAC42)</f>
        <v>17</v>
      </c>
      <c r="AAD43" s="75">
        <f t="shared" ref="AAD43" si="685">SUM(AAD14:AAD42)</f>
        <v>9</v>
      </c>
      <c r="AAE43" s="75">
        <f t="shared" ref="AAE43" si="686">SUM(AAE14:AAE42)</f>
        <v>3</v>
      </c>
    </row>
    <row r="44" spans="1:707" ht="33.6" customHeight="1" x14ac:dyDescent="0.25">
      <c r="A44" s="71" t="s">
        <v>3246</v>
      </c>
      <c r="B44" s="72"/>
      <c r="C44" s="11">
        <f>C43/29%</f>
        <v>48.275862068965523</v>
      </c>
      <c r="D44" s="11">
        <f t="shared" ref="D44:BO44" si="687">D43/29%</f>
        <v>20.689655172413794</v>
      </c>
      <c r="E44" s="11">
        <f t="shared" si="687"/>
        <v>31.03448275862069</v>
      </c>
      <c r="F44" s="11">
        <f t="shared" si="687"/>
        <v>34.482758620689658</v>
      </c>
      <c r="G44" s="11">
        <f t="shared" si="687"/>
        <v>55.172413793103452</v>
      </c>
      <c r="H44" s="11">
        <f t="shared" si="687"/>
        <v>10.344827586206897</v>
      </c>
      <c r="I44" s="11">
        <f t="shared" si="687"/>
        <v>34.482758620689658</v>
      </c>
      <c r="J44" s="11">
        <f t="shared" si="687"/>
        <v>55.172413793103452</v>
      </c>
      <c r="K44" s="11">
        <f t="shared" si="687"/>
        <v>10.344827586206897</v>
      </c>
      <c r="L44" s="11">
        <f t="shared" si="687"/>
        <v>34.482758620689658</v>
      </c>
      <c r="M44" s="11">
        <f t="shared" si="687"/>
        <v>55.172413793103452</v>
      </c>
      <c r="N44" s="11">
        <f t="shared" si="687"/>
        <v>10.344827586206897</v>
      </c>
      <c r="O44" s="11">
        <f t="shared" si="687"/>
        <v>48.275862068965523</v>
      </c>
      <c r="P44" s="11">
        <f t="shared" si="687"/>
        <v>31.03448275862069</v>
      </c>
      <c r="Q44" s="11">
        <f t="shared" si="687"/>
        <v>20.689655172413794</v>
      </c>
      <c r="R44" s="11">
        <f t="shared" si="687"/>
        <v>44.827586206896555</v>
      </c>
      <c r="S44" s="11">
        <f t="shared" si="687"/>
        <v>37.931034482758626</v>
      </c>
      <c r="T44" s="11">
        <f t="shared" si="687"/>
        <v>17.241379310344829</v>
      </c>
      <c r="U44" s="11">
        <f t="shared" si="687"/>
        <v>44.827586206896555</v>
      </c>
      <c r="V44" s="11">
        <f t="shared" si="687"/>
        <v>37.931034482758626</v>
      </c>
      <c r="W44" s="11">
        <f t="shared" si="687"/>
        <v>17.241379310344829</v>
      </c>
      <c r="X44" s="11">
        <f t="shared" si="687"/>
        <v>31.03448275862069</v>
      </c>
      <c r="Y44" s="11">
        <f t="shared" si="687"/>
        <v>48.275862068965523</v>
      </c>
      <c r="Z44" s="11">
        <f t="shared" si="687"/>
        <v>20.689655172413794</v>
      </c>
      <c r="AA44" s="11">
        <f t="shared" si="687"/>
        <v>34.482758620689658</v>
      </c>
      <c r="AB44" s="11">
        <f t="shared" si="687"/>
        <v>44.827586206896555</v>
      </c>
      <c r="AC44" s="11">
        <f t="shared" si="687"/>
        <v>20.689655172413794</v>
      </c>
      <c r="AD44" s="11">
        <f t="shared" si="687"/>
        <v>48.275862068965523</v>
      </c>
      <c r="AE44" s="11">
        <f t="shared" si="687"/>
        <v>37.931034482758626</v>
      </c>
      <c r="AF44" s="11">
        <f t="shared" si="687"/>
        <v>13.793103448275863</v>
      </c>
      <c r="AG44" s="11">
        <f t="shared" si="687"/>
        <v>34.482758620689658</v>
      </c>
      <c r="AH44" s="11">
        <f t="shared" si="687"/>
        <v>55.172413793103452</v>
      </c>
      <c r="AI44" s="11">
        <f t="shared" si="687"/>
        <v>10.344827586206897</v>
      </c>
      <c r="AJ44" s="11">
        <f t="shared" si="687"/>
        <v>34.482758620689658</v>
      </c>
      <c r="AK44" s="11">
        <f t="shared" si="687"/>
        <v>55.172413793103452</v>
      </c>
      <c r="AL44" s="11">
        <f t="shared" si="687"/>
        <v>10.344827586206897</v>
      </c>
      <c r="AM44" s="11">
        <f t="shared" si="687"/>
        <v>41.379310344827587</v>
      </c>
      <c r="AN44" s="11">
        <f t="shared" si="687"/>
        <v>41.379310344827587</v>
      </c>
      <c r="AO44" s="11">
        <f t="shared" si="687"/>
        <v>17.241379310344829</v>
      </c>
      <c r="AP44" s="11">
        <f t="shared" si="687"/>
        <v>6.8965517241379315</v>
      </c>
      <c r="AQ44" s="11">
        <f t="shared" si="687"/>
        <v>82.758620689655174</v>
      </c>
      <c r="AR44" s="11">
        <f t="shared" si="687"/>
        <v>10.344827586206897</v>
      </c>
      <c r="AS44" s="11">
        <f t="shared" si="687"/>
        <v>24.137931034482762</v>
      </c>
      <c r="AT44" s="11">
        <f t="shared" si="687"/>
        <v>62.068965517241381</v>
      </c>
      <c r="AU44" s="11">
        <f t="shared" si="687"/>
        <v>13.793103448275863</v>
      </c>
      <c r="AV44" s="11">
        <f t="shared" si="687"/>
        <v>68.965517241379317</v>
      </c>
      <c r="AW44" s="11">
        <f t="shared" si="687"/>
        <v>17.241379310344829</v>
      </c>
      <c r="AX44" s="11">
        <f t="shared" si="687"/>
        <v>13.793103448275863</v>
      </c>
      <c r="AY44" s="11">
        <f t="shared" si="687"/>
        <v>68.965517241379317</v>
      </c>
      <c r="AZ44" s="11">
        <f t="shared" si="687"/>
        <v>17.241379310344829</v>
      </c>
      <c r="BA44" s="11">
        <f t="shared" si="687"/>
        <v>13.793103448275863</v>
      </c>
      <c r="BB44" s="11">
        <f t="shared" si="687"/>
        <v>68.965517241379317</v>
      </c>
      <c r="BC44" s="11">
        <f t="shared" si="687"/>
        <v>17.241379310344829</v>
      </c>
      <c r="BD44" s="11">
        <f t="shared" si="687"/>
        <v>13.793103448275863</v>
      </c>
      <c r="BE44" s="11">
        <f t="shared" si="687"/>
        <v>62.068965517241381</v>
      </c>
      <c r="BF44" s="11">
        <f t="shared" si="687"/>
        <v>31.03448275862069</v>
      </c>
      <c r="BG44" s="11">
        <f t="shared" si="687"/>
        <v>6.8965517241379315</v>
      </c>
      <c r="BH44" s="11">
        <f t="shared" si="687"/>
        <v>48.275862068965523</v>
      </c>
      <c r="BI44" s="11">
        <f t="shared" si="687"/>
        <v>20.689655172413794</v>
      </c>
      <c r="BJ44" s="11">
        <f t="shared" si="687"/>
        <v>31.03448275862069</v>
      </c>
      <c r="BK44" s="11">
        <f t="shared" si="687"/>
        <v>34.482758620689658</v>
      </c>
      <c r="BL44" s="11">
        <f t="shared" si="687"/>
        <v>58.62068965517242</v>
      </c>
      <c r="BM44" s="11">
        <f t="shared" si="687"/>
        <v>6.8965517241379315</v>
      </c>
      <c r="BN44" s="11">
        <f t="shared" si="687"/>
        <v>27.586206896551726</v>
      </c>
      <c r="BO44" s="11">
        <f t="shared" si="687"/>
        <v>62.068965517241381</v>
      </c>
      <c r="BP44" s="11">
        <f t="shared" ref="BP44:EA44" si="688">BP43/29%</f>
        <v>10.344827586206897</v>
      </c>
      <c r="BQ44" s="11">
        <f t="shared" si="688"/>
        <v>27.586206896551726</v>
      </c>
      <c r="BR44" s="11">
        <f t="shared" si="688"/>
        <v>58.62068965517242</v>
      </c>
      <c r="BS44" s="11">
        <f t="shared" si="688"/>
        <v>10.344827586206897</v>
      </c>
      <c r="BT44" s="11">
        <f t="shared" si="688"/>
        <v>31.03448275862069</v>
      </c>
      <c r="BU44" s="11">
        <f t="shared" si="688"/>
        <v>58.62068965517242</v>
      </c>
      <c r="BV44" s="11">
        <f t="shared" si="688"/>
        <v>10.344827586206897</v>
      </c>
      <c r="BW44" s="11">
        <f t="shared" si="688"/>
        <v>44.827586206896555</v>
      </c>
      <c r="BX44" s="11">
        <f t="shared" si="688"/>
        <v>24.137931034482762</v>
      </c>
      <c r="BY44" s="11">
        <f t="shared" si="688"/>
        <v>31.03448275862069</v>
      </c>
      <c r="BZ44" s="11">
        <f t="shared" si="688"/>
        <v>44.827586206896555</v>
      </c>
      <c r="CA44" s="11">
        <f t="shared" si="688"/>
        <v>20.689655172413794</v>
      </c>
      <c r="CB44" s="11">
        <f t="shared" si="688"/>
        <v>31.03448275862069</v>
      </c>
      <c r="CC44" s="11">
        <f t="shared" si="688"/>
        <v>48.275862068965523</v>
      </c>
      <c r="CD44" s="11">
        <f t="shared" si="688"/>
        <v>24.137931034482762</v>
      </c>
      <c r="CE44" s="11">
        <f t="shared" si="688"/>
        <v>27.586206896551726</v>
      </c>
      <c r="CF44" s="11">
        <f t="shared" si="688"/>
        <v>44.827586206896555</v>
      </c>
      <c r="CG44" s="11">
        <f t="shared" si="688"/>
        <v>27.586206896551726</v>
      </c>
      <c r="CH44" s="11">
        <f t="shared" si="688"/>
        <v>27.586206896551726</v>
      </c>
      <c r="CI44" s="11">
        <f t="shared" si="688"/>
        <v>44.827586206896555</v>
      </c>
      <c r="CJ44" s="11">
        <f t="shared" si="688"/>
        <v>27.586206896551726</v>
      </c>
      <c r="CK44" s="11">
        <f t="shared" si="688"/>
        <v>27.586206896551726</v>
      </c>
      <c r="CL44" s="11">
        <f t="shared" si="688"/>
        <v>48.275862068965523</v>
      </c>
      <c r="CM44" s="11">
        <f t="shared" si="688"/>
        <v>24.137931034482762</v>
      </c>
      <c r="CN44" s="11">
        <f t="shared" si="688"/>
        <v>27.586206896551726</v>
      </c>
      <c r="CO44" s="11">
        <f t="shared" si="688"/>
        <v>37.931034482758626</v>
      </c>
      <c r="CP44" s="11">
        <f t="shared" si="688"/>
        <v>58.62068965517242</v>
      </c>
      <c r="CQ44" s="11">
        <f t="shared" si="688"/>
        <v>3.4482758620689657</v>
      </c>
      <c r="CR44" s="11">
        <f t="shared" si="688"/>
        <v>44.827586206896555</v>
      </c>
      <c r="CS44" s="11">
        <f t="shared" si="688"/>
        <v>27.586206896551726</v>
      </c>
      <c r="CT44" s="11">
        <f t="shared" si="688"/>
        <v>27.586206896551726</v>
      </c>
      <c r="CU44" s="11">
        <f t="shared" si="688"/>
        <v>44.827586206896555</v>
      </c>
      <c r="CV44" s="11">
        <f t="shared" si="688"/>
        <v>27.586206896551726</v>
      </c>
      <c r="CW44" s="11">
        <f t="shared" si="688"/>
        <v>27.586206896551726</v>
      </c>
      <c r="CX44" s="11">
        <f t="shared" si="688"/>
        <v>44.827586206896555</v>
      </c>
      <c r="CY44" s="11">
        <f t="shared" si="688"/>
        <v>27.586206896551726</v>
      </c>
      <c r="CZ44" s="11">
        <f t="shared" si="688"/>
        <v>27.586206896551726</v>
      </c>
      <c r="DA44" s="11">
        <f t="shared" si="688"/>
        <v>44.827586206896555</v>
      </c>
      <c r="DB44" s="11">
        <f t="shared" si="688"/>
        <v>24.137931034482762</v>
      </c>
      <c r="DC44" s="11">
        <f t="shared" si="688"/>
        <v>31.03448275862069</v>
      </c>
      <c r="DD44" s="11">
        <f t="shared" si="688"/>
        <v>44.827586206896555</v>
      </c>
      <c r="DE44" s="11">
        <f t="shared" si="688"/>
        <v>24.137931034482762</v>
      </c>
      <c r="DF44" s="11">
        <f t="shared" si="688"/>
        <v>31.03448275862069</v>
      </c>
      <c r="DG44" s="11">
        <f t="shared" si="688"/>
        <v>44.827586206896555</v>
      </c>
      <c r="DH44" s="11">
        <f t="shared" si="688"/>
        <v>20.689655172413794</v>
      </c>
      <c r="DI44" s="11">
        <f t="shared" si="688"/>
        <v>34.482758620689658</v>
      </c>
      <c r="DJ44" s="11">
        <f t="shared" si="688"/>
        <v>31.03448275862069</v>
      </c>
      <c r="DK44" s="11">
        <f t="shared" si="688"/>
        <v>55.172413793103452</v>
      </c>
      <c r="DL44" s="11">
        <f t="shared" si="688"/>
        <v>13.793103448275863</v>
      </c>
      <c r="DM44" s="11">
        <f t="shared" si="688"/>
        <v>31.03448275862069</v>
      </c>
      <c r="DN44" s="11">
        <f t="shared" si="688"/>
        <v>55.172413793103452</v>
      </c>
      <c r="DO44" s="11">
        <f t="shared" si="688"/>
        <v>13.793103448275863</v>
      </c>
      <c r="DP44" s="11">
        <f t="shared" si="688"/>
        <v>31.03448275862069</v>
      </c>
      <c r="DQ44" s="11">
        <f t="shared" si="688"/>
        <v>58.62068965517242</v>
      </c>
      <c r="DR44" s="11">
        <f t="shared" si="688"/>
        <v>10.344827586206897</v>
      </c>
      <c r="DS44" s="11">
        <f t="shared" si="688"/>
        <v>44.827586206896555</v>
      </c>
      <c r="DT44" s="11">
        <f t="shared" si="688"/>
        <v>31.03448275862069</v>
      </c>
      <c r="DU44" s="11">
        <f t="shared" si="688"/>
        <v>24.137931034482762</v>
      </c>
      <c r="DV44" s="11">
        <f t="shared" si="688"/>
        <v>41.379310344827587</v>
      </c>
      <c r="DW44" s="11">
        <f t="shared" si="688"/>
        <v>41.379310344827587</v>
      </c>
      <c r="DX44" s="11">
        <f t="shared" si="688"/>
        <v>17.241379310344829</v>
      </c>
      <c r="DY44" s="11">
        <f t="shared" si="688"/>
        <v>41.379310344827587</v>
      </c>
      <c r="DZ44" s="11">
        <f t="shared" si="688"/>
        <v>37.931034482758626</v>
      </c>
      <c r="EA44" s="11">
        <f t="shared" si="688"/>
        <v>20.689655172413794</v>
      </c>
      <c r="EB44" s="11">
        <f t="shared" ref="EB44:GM44" si="689">EB43/29%</f>
        <v>31.03448275862069</v>
      </c>
      <c r="EC44" s="11">
        <f t="shared" si="689"/>
        <v>44.827586206896555</v>
      </c>
      <c r="ED44" s="11">
        <f t="shared" si="689"/>
        <v>24.137931034482762</v>
      </c>
      <c r="EE44" s="11">
        <f t="shared" si="689"/>
        <v>31.03448275862069</v>
      </c>
      <c r="EF44" s="11">
        <f t="shared" si="689"/>
        <v>44.827586206896555</v>
      </c>
      <c r="EG44" s="11">
        <f t="shared" si="689"/>
        <v>24.137931034482762</v>
      </c>
      <c r="EH44" s="11">
        <f t="shared" si="689"/>
        <v>44.827586206896555</v>
      </c>
      <c r="EI44" s="11">
        <f t="shared" si="689"/>
        <v>41.379310344827587</v>
      </c>
      <c r="EJ44" s="11">
        <f t="shared" si="689"/>
        <v>13.793103448275863</v>
      </c>
      <c r="EK44" s="11">
        <f t="shared" si="689"/>
        <v>34.482758620689658</v>
      </c>
      <c r="EL44" s="11">
        <f t="shared" si="689"/>
        <v>55.172413793103452</v>
      </c>
      <c r="EM44" s="11">
        <f t="shared" si="689"/>
        <v>10.344827586206897</v>
      </c>
      <c r="EN44" s="11">
        <f t="shared" si="689"/>
        <v>34.482758620689658</v>
      </c>
      <c r="EO44" s="11">
        <f t="shared" si="689"/>
        <v>55.172413793103452</v>
      </c>
      <c r="EP44" s="11">
        <f t="shared" si="689"/>
        <v>10.344827586206897</v>
      </c>
      <c r="EQ44" s="11">
        <f t="shared" si="689"/>
        <v>41.379310344827587</v>
      </c>
      <c r="ER44" s="11">
        <f t="shared" si="689"/>
        <v>41.379310344827587</v>
      </c>
      <c r="ES44" s="11">
        <f t="shared" si="689"/>
        <v>17.241379310344829</v>
      </c>
      <c r="ET44" s="11">
        <f t="shared" si="689"/>
        <v>6.8965517241379315</v>
      </c>
      <c r="EU44" s="11">
        <f t="shared" si="689"/>
        <v>82.758620689655174</v>
      </c>
      <c r="EV44" s="11">
        <f t="shared" si="689"/>
        <v>10.344827586206897</v>
      </c>
      <c r="EW44" s="11">
        <f t="shared" si="689"/>
        <v>24.137931034482762</v>
      </c>
      <c r="EX44" s="11">
        <f t="shared" si="689"/>
        <v>65.517241379310349</v>
      </c>
      <c r="EY44" s="11">
        <f t="shared" si="689"/>
        <v>10.344827586206897</v>
      </c>
      <c r="EZ44" s="11">
        <f t="shared" si="689"/>
        <v>68.965517241379317</v>
      </c>
      <c r="FA44" s="11">
        <f t="shared" si="689"/>
        <v>17.241379310344829</v>
      </c>
      <c r="FB44" s="11">
        <f t="shared" si="689"/>
        <v>13.793103448275863</v>
      </c>
      <c r="FC44" s="11">
        <f t="shared" si="689"/>
        <v>72.413793103448285</v>
      </c>
      <c r="FD44" s="11">
        <f t="shared" si="689"/>
        <v>13.793103448275863</v>
      </c>
      <c r="FE44" s="11">
        <f t="shared" si="689"/>
        <v>13.793103448275863</v>
      </c>
      <c r="FF44" s="11">
        <f t="shared" si="689"/>
        <v>72.413793103448285</v>
      </c>
      <c r="FG44" s="11">
        <f t="shared" si="689"/>
        <v>13.793103448275863</v>
      </c>
      <c r="FH44" s="11">
        <f t="shared" si="689"/>
        <v>13.793103448275863</v>
      </c>
      <c r="FI44" s="11">
        <f t="shared" si="689"/>
        <v>58.62068965517242</v>
      </c>
      <c r="FJ44" s="11">
        <f t="shared" si="689"/>
        <v>31.03448275862069</v>
      </c>
      <c r="FK44" s="11">
        <f t="shared" si="689"/>
        <v>10.344827586206897</v>
      </c>
      <c r="FL44" s="11">
        <f t="shared" si="689"/>
        <v>44.827586206896555</v>
      </c>
      <c r="FM44" s="11">
        <f t="shared" si="689"/>
        <v>24.137931034482762</v>
      </c>
      <c r="FN44" s="11">
        <f t="shared" si="689"/>
        <v>31.03448275862069</v>
      </c>
      <c r="FO44" s="11">
        <f t="shared" si="689"/>
        <v>34.482758620689658</v>
      </c>
      <c r="FP44" s="11">
        <f t="shared" si="689"/>
        <v>58.62068965517242</v>
      </c>
      <c r="FQ44" s="11">
        <f t="shared" si="689"/>
        <v>6.8965517241379315</v>
      </c>
      <c r="FR44" s="11">
        <f t="shared" si="689"/>
        <v>27.586206896551726</v>
      </c>
      <c r="FS44" s="11">
        <f t="shared" si="689"/>
        <v>62.068965517241381</v>
      </c>
      <c r="FT44" s="11">
        <f t="shared" si="689"/>
        <v>10.344827586206897</v>
      </c>
      <c r="FU44" s="11">
        <f t="shared" si="689"/>
        <v>27.586206896551726</v>
      </c>
      <c r="FV44" s="11">
        <f t="shared" si="689"/>
        <v>62.068965517241381</v>
      </c>
      <c r="FW44" s="11">
        <f t="shared" si="689"/>
        <v>10.344827586206897</v>
      </c>
      <c r="FX44" s="11">
        <f t="shared" si="689"/>
        <v>31.03448275862069</v>
      </c>
      <c r="FY44" s="11">
        <f t="shared" si="689"/>
        <v>58.62068965517242</v>
      </c>
      <c r="FZ44" s="11">
        <f t="shared" si="689"/>
        <v>10.344827586206897</v>
      </c>
      <c r="GA44" s="11">
        <f t="shared" si="689"/>
        <v>48.275862068965523</v>
      </c>
      <c r="GB44" s="11">
        <f t="shared" si="689"/>
        <v>20.689655172413794</v>
      </c>
      <c r="GC44" s="11">
        <f t="shared" si="689"/>
        <v>31.03448275862069</v>
      </c>
      <c r="GD44" s="11">
        <f t="shared" si="689"/>
        <v>44.827586206896555</v>
      </c>
      <c r="GE44" s="11">
        <f t="shared" si="689"/>
        <v>24.137931034482762</v>
      </c>
      <c r="GF44" s="11">
        <f t="shared" si="689"/>
        <v>31.03448275862069</v>
      </c>
      <c r="GG44" s="11">
        <f t="shared" si="689"/>
        <v>44.827586206896555</v>
      </c>
      <c r="GH44" s="11">
        <f t="shared" si="689"/>
        <v>27.586206896551726</v>
      </c>
      <c r="GI44" s="11">
        <f t="shared" si="689"/>
        <v>27.586206896551726</v>
      </c>
      <c r="GJ44" s="11">
        <f t="shared" si="689"/>
        <v>48.275862068965523</v>
      </c>
      <c r="GK44" s="11">
        <f t="shared" si="689"/>
        <v>24.137931034482762</v>
      </c>
      <c r="GL44" s="11">
        <f t="shared" si="689"/>
        <v>27.586206896551726</v>
      </c>
      <c r="GM44" s="11">
        <f t="shared" si="689"/>
        <v>44.827586206896555</v>
      </c>
      <c r="GN44" s="11">
        <f t="shared" ref="GN44:IY44" si="690">GN43/29%</f>
        <v>27.586206896551726</v>
      </c>
      <c r="GO44" s="11">
        <f t="shared" si="690"/>
        <v>27.586206896551726</v>
      </c>
      <c r="GP44" s="11">
        <f t="shared" si="690"/>
        <v>44.827586206896555</v>
      </c>
      <c r="GQ44" s="11">
        <f t="shared" si="690"/>
        <v>24.137931034482762</v>
      </c>
      <c r="GR44" s="11">
        <f t="shared" si="690"/>
        <v>31.03448275862069</v>
      </c>
      <c r="GS44" s="11">
        <f t="shared" si="690"/>
        <v>37.931034482758626</v>
      </c>
      <c r="GT44" s="11">
        <f t="shared" si="690"/>
        <v>58.62068965517242</v>
      </c>
      <c r="GU44" s="11">
        <f t="shared" si="690"/>
        <v>3.4482758620689657</v>
      </c>
      <c r="GV44" s="11">
        <f t="shared" si="690"/>
        <v>48.275862068965523</v>
      </c>
      <c r="GW44" s="11">
        <f t="shared" si="690"/>
        <v>24.137931034482762</v>
      </c>
      <c r="GX44" s="11">
        <f t="shared" si="690"/>
        <v>27.586206896551726</v>
      </c>
      <c r="GY44" s="11">
        <f t="shared" si="690"/>
        <v>44.827586206896555</v>
      </c>
      <c r="GZ44" s="11">
        <f t="shared" si="690"/>
        <v>27.586206896551726</v>
      </c>
      <c r="HA44" s="11">
        <f t="shared" si="690"/>
        <v>27.586206896551726</v>
      </c>
      <c r="HB44" s="11">
        <f t="shared" si="690"/>
        <v>44.827586206896555</v>
      </c>
      <c r="HC44" s="11">
        <f t="shared" si="690"/>
        <v>27.586206896551726</v>
      </c>
      <c r="HD44" s="11">
        <f t="shared" si="690"/>
        <v>27.586206896551726</v>
      </c>
      <c r="HE44" s="11">
        <f t="shared" si="690"/>
        <v>44.827586206896555</v>
      </c>
      <c r="HF44" s="11">
        <f t="shared" si="690"/>
        <v>27.586206896551726</v>
      </c>
      <c r="HG44" s="11">
        <f t="shared" si="690"/>
        <v>27.586206896551726</v>
      </c>
      <c r="HH44" s="11">
        <f t="shared" si="690"/>
        <v>44.827586206896555</v>
      </c>
      <c r="HI44" s="11">
        <f t="shared" si="690"/>
        <v>27.586206896551726</v>
      </c>
      <c r="HJ44" s="11">
        <f t="shared" si="690"/>
        <v>27.586206896551726</v>
      </c>
      <c r="HK44" s="11">
        <f t="shared" si="690"/>
        <v>48.275862068965523</v>
      </c>
      <c r="HL44" s="11">
        <f t="shared" si="690"/>
        <v>20.689655172413794</v>
      </c>
      <c r="HM44" s="11">
        <f t="shared" si="690"/>
        <v>31.03448275862069</v>
      </c>
      <c r="HN44" s="11">
        <f t="shared" si="690"/>
        <v>31.03448275862069</v>
      </c>
      <c r="HO44" s="11">
        <f t="shared" si="690"/>
        <v>58.62068965517242</v>
      </c>
      <c r="HP44" s="11">
        <f t="shared" si="690"/>
        <v>10.344827586206897</v>
      </c>
      <c r="HQ44" s="11">
        <f t="shared" si="690"/>
        <v>31.03448275862069</v>
      </c>
      <c r="HR44" s="11">
        <f t="shared" si="690"/>
        <v>58.62068965517242</v>
      </c>
      <c r="HS44" s="11">
        <f t="shared" si="690"/>
        <v>10.344827586206897</v>
      </c>
      <c r="HT44" s="11">
        <f t="shared" si="690"/>
        <v>34.482758620689658</v>
      </c>
      <c r="HU44" s="11">
        <f t="shared" si="690"/>
        <v>55.172413793103452</v>
      </c>
      <c r="HV44" s="11">
        <f t="shared" si="690"/>
        <v>10.344827586206897</v>
      </c>
      <c r="HW44" s="11">
        <f t="shared" si="690"/>
        <v>44.827586206896555</v>
      </c>
      <c r="HX44" s="11">
        <f t="shared" si="690"/>
        <v>31.03448275862069</v>
      </c>
      <c r="HY44" s="11">
        <f t="shared" si="690"/>
        <v>24.137931034482762</v>
      </c>
      <c r="HZ44" s="11">
        <f t="shared" si="690"/>
        <v>41.379310344827587</v>
      </c>
      <c r="IA44" s="11">
        <f t="shared" si="690"/>
        <v>41.379310344827587</v>
      </c>
      <c r="IB44" s="11">
        <f t="shared" si="690"/>
        <v>17.241379310344829</v>
      </c>
      <c r="IC44" s="11">
        <f t="shared" si="690"/>
        <v>41.379310344827587</v>
      </c>
      <c r="ID44" s="11">
        <f t="shared" si="690"/>
        <v>41.379310344827587</v>
      </c>
      <c r="IE44" s="11">
        <f t="shared" si="690"/>
        <v>17.241379310344829</v>
      </c>
      <c r="IF44" s="11">
        <f t="shared" si="690"/>
        <v>31.03448275862069</v>
      </c>
      <c r="IG44" s="11">
        <f t="shared" si="690"/>
        <v>48.275862068965523</v>
      </c>
      <c r="IH44" s="11">
        <f t="shared" si="690"/>
        <v>20.689655172413794</v>
      </c>
      <c r="II44" s="11">
        <f t="shared" si="690"/>
        <v>31.03448275862069</v>
      </c>
      <c r="IJ44" s="11">
        <f t="shared" si="690"/>
        <v>48.275862068965523</v>
      </c>
      <c r="IK44" s="11">
        <f t="shared" si="690"/>
        <v>20.689655172413794</v>
      </c>
      <c r="IL44" s="11">
        <f t="shared" si="690"/>
        <v>44.827586206896555</v>
      </c>
      <c r="IM44" s="11">
        <f t="shared" si="690"/>
        <v>41.379310344827587</v>
      </c>
      <c r="IN44" s="11">
        <f t="shared" si="690"/>
        <v>13.793103448275863</v>
      </c>
      <c r="IO44" s="11">
        <f t="shared" si="690"/>
        <v>37.931034482758626</v>
      </c>
      <c r="IP44" s="11">
        <f t="shared" si="690"/>
        <v>51.724137931034484</v>
      </c>
      <c r="IQ44" s="11">
        <f t="shared" si="690"/>
        <v>10.344827586206897</v>
      </c>
      <c r="IR44" s="11">
        <f t="shared" si="690"/>
        <v>34.482758620689658</v>
      </c>
      <c r="IS44" s="11">
        <f t="shared" si="690"/>
        <v>55.172413793103452</v>
      </c>
      <c r="IT44" s="11">
        <f t="shared" si="690"/>
        <v>10.344827586206897</v>
      </c>
      <c r="IU44" s="11">
        <f t="shared" si="690"/>
        <v>41.379310344827587</v>
      </c>
      <c r="IV44" s="11">
        <f t="shared" si="690"/>
        <v>41.379310344827587</v>
      </c>
      <c r="IW44" s="11">
        <f t="shared" si="690"/>
        <v>17.241379310344829</v>
      </c>
      <c r="IX44" s="11">
        <f t="shared" si="690"/>
        <v>6.8965517241379315</v>
      </c>
      <c r="IY44" s="11">
        <f t="shared" si="690"/>
        <v>82.758620689655174</v>
      </c>
      <c r="IZ44" s="11">
        <f t="shared" ref="IZ44:LK44" si="691">IZ43/29%</f>
        <v>10.344827586206897</v>
      </c>
      <c r="JA44" s="11">
        <f t="shared" si="691"/>
        <v>24.137931034482762</v>
      </c>
      <c r="JB44" s="11">
        <f t="shared" si="691"/>
        <v>65.517241379310349</v>
      </c>
      <c r="JC44" s="11">
        <f t="shared" si="691"/>
        <v>10.344827586206897</v>
      </c>
      <c r="JD44" s="11">
        <f t="shared" si="691"/>
        <v>72.413793103448285</v>
      </c>
      <c r="JE44" s="11">
        <f t="shared" si="691"/>
        <v>13.793103448275863</v>
      </c>
      <c r="JF44" s="11">
        <f t="shared" si="691"/>
        <v>13.793103448275863</v>
      </c>
      <c r="JG44" s="11">
        <f t="shared" si="691"/>
        <v>72.413793103448285</v>
      </c>
      <c r="JH44" s="11">
        <f t="shared" si="691"/>
        <v>13.793103448275863</v>
      </c>
      <c r="JI44" s="11">
        <f t="shared" si="691"/>
        <v>13.793103448275863</v>
      </c>
      <c r="JJ44" s="11">
        <f t="shared" si="691"/>
        <v>72.413793103448285</v>
      </c>
      <c r="JK44" s="11">
        <f t="shared" si="691"/>
        <v>13.793103448275863</v>
      </c>
      <c r="JL44" s="11">
        <f t="shared" si="691"/>
        <v>13.793103448275863</v>
      </c>
      <c r="JM44" s="11">
        <f t="shared" si="691"/>
        <v>62.068965517241381</v>
      </c>
      <c r="JN44" s="11">
        <f t="shared" si="691"/>
        <v>31.03448275862069</v>
      </c>
      <c r="JO44" s="11">
        <f t="shared" si="691"/>
        <v>6.8965517241379315</v>
      </c>
      <c r="JP44" s="11">
        <f t="shared" si="691"/>
        <v>48.275862068965523</v>
      </c>
      <c r="JQ44" s="11">
        <f t="shared" si="691"/>
        <v>20.689655172413794</v>
      </c>
      <c r="JR44" s="11">
        <f t="shared" si="691"/>
        <v>31.03448275862069</v>
      </c>
      <c r="JS44" s="11">
        <f t="shared" si="691"/>
        <v>31.03448275862069</v>
      </c>
      <c r="JT44" s="11">
        <f t="shared" si="691"/>
        <v>62.068965517241381</v>
      </c>
      <c r="JU44" s="11">
        <f t="shared" si="691"/>
        <v>6.8965517241379315</v>
      </c>
      <c r="JV44" s="11">
        <f t="shared" si="691"/>
        <v>27.586206896551726</v>
      </c>
      <c r="JW44" s="11">
        <f t="shared" si="691"/>
        <v>62.068965517241381</v>
      </c>
      <c r="JX44" s="11">
        <f t="shared" si="691"/>
        <v>10.344827586206897</v>
      </c>
      <c r="JY44" s="11">
        <f t="shared" si="691"/>
        <v>27.586206896551726</v>
      </c>
      <c r="JZ44" s="11">
        <f t="shared" si="691"/>
        <v>62.068965517241381</v>
      </c>
      <c r="KA44" s="11">
        <f t="shared" si="691"/>
        <v>10.344827586206897</v>
      </c>
      <c r="KB44" s="11">
        <f t="shared" si="691"/>
        <v>27.586206896551726</v>
      </c>
      <c r="KC44" s="11">
        <f t="shared" si="691"/>
        <v>62.068965517241381</v>
      </c>
      <c r="KD44" s="11">
        <f t="shared" si="691"/>
        <v>10.344827586206897</v>
      </c>
      <c r="KE44" s="11">
        <f t="shared" si="691"/>
        <v>44.827586206896555</v>
      </c>
      <c r="KF44" s="11">
        <f t="shared" si="691"/>
        <v>24.137931034482762</v>
      </c>
      <c r="KG44" s="11">
        <f t="shared" si="691"/>
        <v>31.03448275862069</v>
      </c>
      <c r="KH44" s="11">
        <f t="shared" si="691"/>
        <v>48.275862068965523</v>
      </c>
      <c r="KI44" s="11">
        <f t="shared" si="691"/>
        <v>20.689655172413794</v>
      </c>
      <c r="KJ44" s="11">
        <f t="shared" si="691"/>
        <v>31.03448275862069</v>
      </c>
      <c r="KK44" s="11">
        <f t="shared" si="691"/>
        <v>48.275862068965523</v>
      </c>
      <c r="KL44" s="11">
        <f t="shared" si="691"/>
        <v>24.137931034482762</v>
      </c>
      <c r="KM44" s="11">
        <f t="shared" si="691"/>
        <v>27.586206896551726</v>
      </c>
      <c r="KN44" s="11">
        <f t="shared" si="691"/>
        <v>48.275862068965523</v>
      </c>
      <c r="KO44" s="11">
        <f t="shared" si="691"/>
        <v>24.137931034482762</v>
      </c>
      <c r="KP44" s="11">
        <f t="shared" si="691"/>
        <v>27.586206896551726</v>
      </c>
      <c r="KQ44" s="11">
        <f t="shared" si="691"/>
        <v>44.827586206896555</v>
      </c>
      <c r="KR44" s="11">
        <f t="shared" si="691"/>
        <v>27.586206896551726</v>
      </c>
      <c r="KS44" s="11">
        <f t="shared" si="691"/>
        <v>27.586206896551726</v>
      </c>
      <c r="KT44" s="11">
        <f t="shared" si="691"/>
        <v>44.827586206896555</v>
      </c>
      <c r="KU44" s="11">
        <f t="shared" si="691"/>
        <v>27.586206896551726</v>
      </c>
      <c r="KV44" s="11">
        <f t="shared" si="691"/>
        <v>27.586206896551726</v>
      </c>
      <c r="KW44" s="11">
        <f t="shared" si="691"/>
        <v>37.931034482758626</v>
      </c>
      <c r="KX44" s="11">
        <f t="shared" si="691"/>
        <v>58.62068965517242</v>
      </c>
      <c r="KY44" s="11">
        <f t="shared" si="691"/>
        <v>3.4482758620689657</v>
      </c>
      <c r="KZ44" s="11">
        <f t="shared" si="691"/>
        <v>48.275862068965523</v>
      </c>
      <c r="LA44" s="11">
        <f t="shared" si="691"/>
        <v>24.137931034482762</v>
      </c>
      <c r="LB44" s="11">
        <f t="shared" si="691"/>
        <v>27.586206896551726</v>
      </c>
      <c r="LC44" s="11">
        <f t="shared" si="691"/>
        <v>51.724137931034484</v>
      </c>
      <c r="LD44" s="11">
        <f t="shared" si="691"/>
        <v>20.689655172413794</v>
      </c>
      <c r="LE44" s="11">
        <f t="shared" si="691"/>
        <v>27.586206896551726</v>
      </c>
      <c r="LF44" s="11">
        <f t="shared" si="691"/>
        <v>55.172413793103452</v>
      </c>
      <c r="LG44" s="11">
        <f t="shared" si="691"/>
        <v>27.586206896551726</v>
      </c>
      <c r="LH44" s="11">
        <f t="shared" si="691"/>
        <v>17.241379310344829</v>
      </c>
      <c r="LI44" s="11">
        <f t="shared" si="691"/>
        <v>55.172413793103452</v>
      </c>
      <c r="LJ44" s="11">
        <f t="shared" si="691"/>
        <v>20.689655172413794</v>
      </c>
      <c r="LK44" s="11">
        <f t="shared" si="691"/>
        <v>24.137931034482762</v>
      </c>
      <c r="LL44" s="11">
        <f t="shared" ref="LL44:NW44" si="692">LL43/29%</f>
        <v>48.275862068965523</v>
      </c>
      <c r="LM44" s="11">
        <f t="shared" si="692"/>
        <v>24.137931034482762</v>
      </c>
      <c r="LN44" s="11">
        <f t="shared" si="692"/>
        <v>27.586206896551726</v>
      </c>
      <c r="LO44" s="11">
        <f t="shared" si="692"/>
        <v>48.275862068965523</v>
      </c>
      <c r="LP44" s="11">
        <f t="shared" si="692"/>
        <v>20.689655172413794</v>
      </c>
      <c r="LQ44" s="11">
        <f t="shared" si="692"/>
        <v>31.03448275862069</v>
      </c>
      <c r="LR44" s="11">
        <f t="shared" si="692"/>
        <v>34.482758620689658</v>
      </c>
      <c r="LS44" s="11">
        <f t="shared" si="692"/>
        <v>55.172413793103452</v>
      </c>
      <c r="LT44" s="11">
        <f t="shared" si="692"/>
        <v>10.344827586206897</v>
      </c>
      <c r="LU44" s="11">
        <f t="shared" si="692"/>
        <v>44.827586206896555</v>
      </c>
      <c r="LV44" s="11">
        <f t="shared" si="692"/>
        <v>44.827586206896555</v>
      </c>
      <c r="LW44" s="11">
        <f t="shared" si="692"/>
        <v>10.344827586206897</v>
      </c>
      <c r="LX44" s="11">
        <f t="shared" si="692"/>
        <v>37.931034482758626</v>
      </c>
      <c r="LY44" s="11">
        <f t="shared" si="692"/>
        <v>51.724137931034484</v>
      </c>
      <c r="LZ44" s="11">
        <f t="shared" si="692"/>
        <v>10.344827586206897</v>
      </c>
      <c r="MA44" s="11">
        <f t="shared" si="692"/>
        <v>55.172413793103452</v>
      </c>
      <c r="MB44" s="11">
        <f t="shared" si="692"/>
        <v>24.137931034482762</v>
      </c>
      <c r="MC44" s="11">
        <f t="shared" si="692"/>
        <v>20.689655172413794</v>
      </c>
      <c r="MD44" s="11">
        <f t="shared" si="692"/>
        <v>37.931034482758626</v>
      </c>
      <c r="ME44" s="11">
        <f t="shared" si="692"/>
        <v>44.827586206896555</v>
      </c>
      <c r="MF44" s="11">
        <f t="shared" si="692"/>
        <v>17.241379310344829</v>
      </c>
      <c r="MG44" s="11">
        <f t="shared" si="692"/>
        <v>31.03448275862069</v>
      </c>
      <c r="MH44" s="11">
        <f t="shared" si="692"/>
        <v>51.724137931034484</v>
      </c>
      <c r="MI44" s="11">
        <f t="shared" si="692"/>
        <v>17.241379310344829</v>
      </c>
      <c r="MJ44" s="11">
        <f t="shared" si="692"/>
        <v>51.724137931034484</v>
      </c>
      <c r="MK44" s="11">
        <f t="shared" si="692"/>
        <v>27.586206896551726</v>
      </c>
      <c r="ML44" s="11">
        <f t="shared" si="692"/>
        <v>20.689655172413794</v>
      </c>
      <c r="MM44" s="11">
        <f t="shared" si="692"/>
        <v>51.724137931034484</v>
      </c>
      <c r="MN44" s="11">
        <f t="shared" si="692"/>
        <v>27.586206896551726</v>
      </c>
      <c r="MO44" s="11">
        <f t="shared" si="692"/>
        <v>20.689655172413794</v>
      </c>
      <c r="MP44" s="11">
        <f t="shared" si="692"/>
        <v>44.827586206896555</v>
      </c>
      <c r="MQ44" s="11">
        <f t="shared" si="692"/>
        <v>37.931034482758626</v>
      </c>
      <c r="MR44" s="11">
        <f t="shared" si="692"/>
        <v>17.241379310344829</v>
      </c>
      <c r="MS44" s="11">
        <f t="shared" si="692"/>
        <v>34.482758620689658</v>
      </c>
      <c r="MT44" s="11">
        <f t="shared" si="692"/>
        <v>51.724137931034484</v>
      </c>
      <c r="MU44" s="11">
        <f t="shared" si="692"/>
        <v>13.793103448275863</v>
      </c>
      <c r="MV44" s="11">
        <f t="shared" si="692"/>
        <v>34.482758620689658</v>
      </c>
      <c r="MW44" s="11">
        <f t="shared" si="692"/>
        <v>51.724137931034484</v>
      </c>
      <c r="MX44" s="11">
        <f t="shared" si="692"/>
        <v>13.793103448275863</v>
      </c>
      <c r="MY44" s="11">
        <f t="shared" si="692"/>
        <v>44.827586206896555</v>
      </c>
      <c r="MZ44" s="11">
        <f t="shared" si="692"/>
        <v>37.931034482758626</v>
      </c>
      <c r="NA44" s="11">
        <f t="shared" si="692"/>
        <v>17.241379310344829</v>
      </c>
      <c r="NB44" s="11">
        <f t="shared" si="692"/>
        <v>6.8965517241379315</v>
      </c>
      <c r="NC44" s="11">
        <f t="shared" si="692"/>
        <v>79.310344827586206</v>
      </c>
      <c r="ND44" s="11">
        <f t="shared" si="692"/>
        <v>13.793103448275863</v>
      </c>
      <c r="NE44" s="11">
        <f t="shared" si="692"/>
        <v>24.137931034482762</v>
      </c>
      <c r="NF44" s="11">
        <f t="shared" si="692"/>
        <v>65.517241379310349</v>
      </c>
      <c r="NG44" s="11">
        <f t="shared" si="692"/>
        <v>10.344827586206897</v>
      </c>
      <c r="NH44" s="11">
        <f t="shared" si="692"/>
        <v>68.965517241379317</v>
      </c>
      <c r="NI44" s="11">
        <f t="shared" si="692"/>
        <v>13.793103448275863</v>
      </c>
      <c r="NJ44" s="11">
        <f t="shared" si="692"/>
        <v>17.241379310344829</v>
      </c>
      <c r="NK44" s="11">
        <f t="shared" si="692"/>
        <v>72.413793103448285</v>
      </c>
      <c r="NL44" s="11">
        <f t="shared" si="692"/>
        <v>13.793103448275863</v>
      </c>
      <c r="NM44" s="11">
        <f t="shared" si="692"/>
        <v>13.793103448275863</v>
      </c>
      <c r="NN44" s="11">
        <f t="shared" si="692"/>
        <v>68.965517241379317</v>
      </c>
      <c r="NO44" s="11">
        <f t="shared" si="692"/>
        <v>17.241379310344829</v>
      </c>
      <c r="NP44" s="11">
        <f t="shared" si="692"/>
        <v>13.793103448275863</v>
      </c>
      <c r="NQ44" s="11">
        <f t="shared" si="692"/>
        <v>58.62068965517242</v>
      </c>
      <c r="NR44" s="11">
        <f t="shared" si="692"/>
        <v>34.482758620689658</v>
      </c>
      <c r="NS44" s="11">
        <f t="shared" si="692"/>
        <v>6.8965517241379315</v>
      </c>
      <c r="NT44" s="11">
        <f t="shared" si="692"/>
        <v>44.827586206896555</v>
      </c>
      <c r="NU44" s="11">
        <f t="shared" si="692"/>
        <v>24.137931034482762</v>
      </c>
      <c r="NV44" s="11">
        <f t="shared" si="692"/>
        <v>31.03448275862069</v>
      </c>
      <c r="NW44" s="11">
        <f t="shared" si="692"/>
        <v>31.03448275862069</v>
      </c>
      <c r="NX44" s="11">
        <f t="shared" ref="NX44:QI44" si="693">NX43/29%</f>
        <v>58.62068965517242</v>
      </c>
      <c r="NY44" s="11">
        <f t="shared" si="693"/>
        <v>10.344827586206897</v>
      </c>
      <c r="NZ44" s="11">
        <f t="shared" si="693"/>
        <v>27.586206896551726</v>
      </c>
      <c r="OA44" s="11">
        <f t="shared" si="693"/>
        <v>62.068965517241381</v>
      </c>
      <c r="OB44" s="11">
        <f t="shared" si="693"/>
        <v>10.344827586206897</v>
      </c>
      <c r="OC44" s="11">
        <f t="shared" si="693"/>
        <v>27.586206896551726</v>
      </c>
      <c r="OD44" s="11">
        <f t="shared" si="693"/>
        <v>62.068965517241381</v>
      </c>
      <c r="OE44" s="11">
        <f t="shared" si="693"/>
        <v>10.344827586206897</v>
      </c>
      <c r="OF44" s="11">
        <f t="shared" si="693"/>
        <v>27.586206896551726</v>
      </c>
      <c r="OG44" s="11">
        <f t="shared" si="693"/>
        <v>62.068965517241381</v>
      </c>
      <c r="OH44" s="11">
        <f t="shared" si="693"/>
        <v>10.344827586206897</v>
      </c>
      <c r="OI44" s="11">
        <f t="shared" si="693"/>
        <v>44.827586206896555</v>
      </c>
      <c r="OJ44" s="11">
        <f t="shared" si="693"/>
        <v>20.689655172413794</v>
      </c>
      <c r="OK44" s="11">
        <f t="shared" si="693"/>
        <v>34.482758620689658</v>
      </c>
      <c r="OL44" s="11">
        <f t="shared" si="693"/>
        <v>44.827586206896555</v>
      </c>
      <c r="OM44" s="11">
        <f t="shared" si="693"/>
        <v>20.689655172413794</v>
      </c>
      <c r="ON44" s="11">
        <f t="shared" si="693"/>
        <v>34.482758620689658</v>
      </c>
      <c r="OO44" s="11">
        <f t="shared" si="693"/>
        <v>48.275862068965523</v>
      </c>
      <c r="OP44" s="11">
        <f t="shared" si="693"/>
        <v>24.137931034482762</v>
      </c>
      <c r="OQ44" s="11">
        <f t="shared" si="693"/>
        <v>27.586206896551726</v>
      </c>
      <c r="OR44" s="11">
        <f t="shared" si="693"/>
        <v>48.275862068965523</v>
      </c>
      <c r="OS44" s="11">
        <f t="shared" si="693"/>
        <v>24.137931034482762</v>
      </c>
      <c r="OT44" s="11">
        <f t="shared" si="693"/>
        <v>27.586206896551726</v>
      </c>
      <c r="OU44" s="11">
        <f t="shared" si="693"/>
        <v>48.275862068965523</v>
      </c>
      <c r="OV44" s="11">
        <f t="shared" si="693"/>
        <v>24.137931034482762</v>
      </c>
      <c r="OW44" s="11">
        <f t="shared" si="693"/>
        <v>27.586206896551726</v>
      </c>
      <c r="OX44" s="11">
        <f t="shared" si="693"/>
        <v>48.275862068965523</v>
      </c>
      <c r="OY44" s="11">
        <f t="shared" si="693"/>
        <v>24.137931034482762</v>
      </c>
      <c r="OZ44" s="11">
        <f t="shared" si="693"/>
        <v>27.586206896551726</v>
      </c>
      <c r="PA44" s="11">
        <f t="shared" si="693"/>
        <v>41.379310344827587</v>
      </c>
      <c r="PB44" s="11">
        <f t="shared" si="693"/>
        <v>55.172413793103452</v>
      </c>
      <c r="PC44" s="11">
        <f t="shared" si="693"/>
        <v>3.4482758620689657</v>
      </c>
      <c r="PD44" s="11">
        <f t="shared" si="693"/>
        <v>48.275862068965523</v>
      </c>
      <c r="PE44" s="11">
        <f t="shared" si="693"/>
        <v>24.137931034482762</v>
      </c>
      <c r="PF44" s="11">
        <f t="shared" si="693"/>
        <v>27.586206896551726</v>
      </c>
      <c r="PG44" s="11">
        <f t="shared" si="693"/>
        <v>48.275862068965523</v>
      </c>
      <c r="PH44" s="11">
        <f t="shared" si="693"/>
        <v>24.137931034482762</v>
      </c>
      <c r="PI44" s="11">
        <f t="shared" si="693"/>
        <v>27.586206896551726</v>
      </c>
      <c r="PJ44" s="11">
        <f t="shared" si="693"/>
        <v>48.275862068965523</v>
      </c>
      <c r="PK44" s="11">
        <f t="shared" si="693"/>
        <v>24.137931034482762</v>
      </c>
      <c r="PL44" s="11">
        <f t="shared" si="693"/>
        <v>27.586206896551726</v>
      </c>
      <c r="PM44" s="11">
        <f t="shared" si="693"/>
        <v>48.275862068965523</v>
      </c>
      <c r="PN44" s="11">
        <f t="shared" si="693"/>
        <v>24.137931034482762</v>
      </c>
      <c r="PO44" s="11">
        <f t="shared" si="693"/>
        <v>27.586206896551726</v>
      </c>
      <c r="PP44" s="11">
        <f t="shared" si="693"/>
        <v>48.275862068965523</v>
      </c>
      <c r="PQ44" s="11">
        <f t="shared" si="693"/>
        <v>24.137931034482762</v>
      </c>
      <c r="PR44" s="11">
        <f t="shared" si="693"/>
        <v>27.586206896551726</v>
      </c>
      <c r="PS44" s="11">
        <f t="shared" si="693"/>
        <v>48.275862068965523</v>
      </c>
      <c r="PT44" s="11">
        <f t="shared" si="693"/>
        <v>20.689655172413794</v>
      </c>
      <c r="PU44" s="11">
        <f t="shared" si="693"/>
        <v>31.03448275862069</v>
      </c>
      <c r="PV44" s="11">
        <f t="shared" si="693"/>
        <v>34.482758620689658</v>
      </c>
      <c r="PW44" s="11">
        <f t="shared" si="693"/>
        <v>55.172413793103452</v>
      </c>
      <c r="PX44" s="11">
        <f t="shared" si="693"/>
        <v>10.344827586206897</v>
      </c>
      <c r="PY44" s="11">
        <f t="shared" si="693"/>
        <v>34.482758620689658</v>
      </c>
      <c r="PZ44" s="11">
        <f t="shared" si="693"/>
        <v>55.172413793103452</v>
      </c>
      <c r="QA44" s="11">
        <f t="shared" si="693"/>
        <v>10.344827586206897</v>
      </c>
      <c r="QB44" s="11">
        <f t="shared" si="693"/>
        <v>34.482758620689658</v>
      </c>
      <c r="QC44" s="11">
        <f t="shared" si="693"/>
        <v>55.172413793103452</v>
      </c>
      <c r="QD44" s="11">
        <f t="shared" si="693"/>
        <v>10.344827586206897</v>
      </c>
      <c r="QE44" s="11">
        <f t="shared" si="693"/>
        <v>48.275862068965523</v>
      </c>
      <c r="QF44" s="11">
        <f t="shared" si="693"/>
        <v>31.03448275862069</v>
      </c>
      <c r="QG44" s="11">
        <f t="shared" si="693"/>
        <v>20.689655172413794</v>
      </c>
      <c r="QH44" s="11">
        <f t="shared" si="693"/>
        <v>44.827586206896555</v>
      </c>
      <c r="QI44" s="11">
        <f t="shared" si="693"/>
        <v>37.931034482758626</v>
      </c>
      <c r="QJ44" s="11">
        <f t="shared" ref="QJ44:SU44" si="694">QJ43/29%</f>
        <v>17.241379310344829</v>
      </c>
      <c r="QK44" s="11">
        <f t="shared" si="694"/>
        <v>44.827586206896555</v>
      </c>
      <c r="QL44" s="11">
        <f t="shared" si="694"/>
        <v>37.931034482758626</v>
      </c>
      <c r="QM44" s="11">
        <f t="shared" si="694"/>
        <v>17.241379310344829</v>
      </c>
      <c r="QN44" s="11">
        <f t="shared" si="694"/>
        <v>31.03448275862069</v>
      </c>
      <c r="QO44" s="11">
        <f t="shared" si="694"/>
        <v>48.275862068965523</v>
      </c>
      <c r="QP44" s="11">
        <f t="shared" si="694"/>
        <v>20.689655172413794</v>
      </c>
      <c r="QQ44" s="11">
        <f t="shared" si="694"/>
        <v>31.03448275862069</v>
      </c>
      <c r="QR44" s="11">
        <f t="shared" si="694"/>
        <v>48.275862068965523</v>
      </c>
      <c r="QS44" s="11">
        <f t="shared" si="694"/>
        <v>20.689655172413794</v>
      </c>
      <c r="QT44" s="11">
        <f t="shared" si="694"/>
        <v>48.275862068965523</v>
      </c>
      <c r="QU44" s="11">
        <f t="shared" si="694"/>
        <v>37.931034482758626</v>
      </c>
      <c r="QV44" s="11">
        <f t="shared" si="694"/>
        <v>13.793103448275863</v>
      </c>
      <c r="QW44" s="11">
        <f t="shared" si="694"/>
        <v>37.931034482758626</v>
      </c>
      <c r="QX44" s="11">
        <f t="shared" si="694"/>
        <v>51.724137931034484</v>
      </c>
      <c r="QY44" s="11">
        <f t="shared" si="694"/>
        <v>10.344827586206897</v>
      </c>
      <c r="QZ44" s="11">
        <f t="shared" si="694"/>
        <v>37.931034482758626</v>
      </c>
      <c r="RA44" s="11">
        <f t="shared" si="694"/>
        <v>51.724137931034484</v>
      </c>
      <c r="RB44" s="11">
        <f t="shared" si="694"/>
        <v>10.344827586206897</v>
      </c>
      <c r="RC44" s="11">
        <f t="shared" si="694"/>
        <v>44.827586206896555</v>
      </c>
      <c r="RD44" s="11">
        <f t="shared" si="694"/>
        <v>37.931034482758626</v>
      </c>
      <c r="RE44" s="11">
        <f t="shared" si="694"/>
        <v>17.241379310344829</v>
      </c>
      <c r="RF44" s="11">
        <f t="shared" si="694"/>
        <v>6.8965517241379315</v>
      </c>
      <c r="RG44" s="11">
        <f t="shared" si="694"/>
        <v>82.758620689655174</v>
      </c>
      <c r="RH44" s="11">
        <f t="shared" si="694"/>
        <v>10.344827586206897</v>
      </c>
      <c r="RI44" s="11">
        <f t="shared" si="694"/>
        <v>24.137931034482762</v>
      </c>
      <c r="RJ44" s="11">
        <f t="shared" si="694"/>
        <v>65.517241379310349</v>
      </c>
      <c r="RK44" s="11">
        <f t="shared" si="694"/>
        <v>10.344827586206897</v>
      </c>
      <c r="RL44" s="11">
        <f t="shared" si="694"/>
        <v>72.413793103448285</v>
      </c>
      <c r="RM44" s="11">
        <f t="shared" si="694"/>
        <v>13.793103448275863</v>
      </c>
      <c r="RN44" s="11">
        <f t="shared" si="694"/>
        <v>13.793103448275863</v>
      </c>
      <c r="RO44" s="11">
        <f t="shared" si="694"/>
        <v>72.413793103448285</v>
      </c>
      <c r="RP44" s="11">
        <f t="shared" si="694"/>
        <v>13.793103448275863</v>
      </c>
      <c r="RQ44" s="11">
        <f t="shared" si="694"/>
        <v>13.793103448275863</v>
      </c>
      <c r="RR44" s="11">
        <f t="shared" si="694"/>
        <v>72.413793103448285</v>
      </c>
      <c r="RS44" s="11">
        <f t="shared" si="694"/>
        <v>13.793103448275863</v>
      </c>
      <c r="RT44" s="11">
        <f t="shared" si="694"/>
        <v>13.793103448275863</v>
      </c>
      <c r="RU44" s="11">
        <f t="shared" si="694"/>
        <v>62.068965517241381</v>
      </c>
      <c r="RV44" s="11">
        <f t="shared" si="694"/>
        <v>31.03448275862069</v>
      </c>
      <c r="RW44" s="11">
        <f t="shared" si="694"/>
        <v>6.8965517241379315</v>
      </c>
      <c r="RX44" s="11">
        <f t="shared" si="694"/>
        <v>48.275862068965523</v>
      </c>
      <c r="RY44" s="11">
        <f t="shared" si="694"/>
        <v>20.689655172413794</v>
      </c>
      <c r="RZ44" s="11">
        <f t="shared" si="694"/>
        <v>31.03448275862069</v>
      </c>
      <c r="SA44" s="11">
        <f t="shared" si="694"/>
        <v>31.03448275862069</v>
      </c>
      <c r="SB44" s="11">
        <f t="shared" si="694"/>
        <v>62.068965517241381</v>
      </c>
      <c r="SC44" s="11">
        <f t="shared" si="694"/>
        <v>6.8965517241379315</v>
      </c>
      <c r="SD44" s="11">
        <f t="shared" si="694"/>
        <v>27.586206896551726</v>
      </c>
      <c r="SE44" s="11">
        <f t="shared" si="694"/>
        <v>62.068965517241381</v>
      </c>
      <c r="SF44" s="11">
        <f t="shared" si="694"/>
        <v>10.344827586206897</v>
      </c>
      <c r="SG44" s="11">
        <f t="shared" si="694"/>
        <v>27.586206896551726</v>
      </c>
      <c r="SH44" s="11">
        <f t="shared" si="694"/>
        <v>62.068965517241381</v>
      </c>
      <c r="SI44" s="11">
        <f t="shared" si="694"/>
        <v>10.344827586206897</v>
      </c>
      <c r="SJ44" s="11">
        <f t="shared" si="694"/>
        <v>27.586206896551726</v>
      </c>
      <c r="SK44" s="11">
        <f t="shared" si="694"/>
        <v>62.068965517241381</v>
      </c>
      <c r="SL44" s="11">
        <f t="shared" si="694"/>
        <v>10.344827586206897</v>
      </c>
      <c r="SM44" s="11">
        <f t="shared" si="694"/>
        <v>44.827586206896555</v>
      </c>
      <c r="SN44" s="11">
        <f t="shared" si="694"/>
        <v>24.137931034482762</v>
      </c>
      <c r="SO44" s="11">
        <f t="shared" si="694"/>
        <v>31.03448275862069</v>
      </c>
      <c r="SP44" s="11">
        <f t="shared" si="694"/>
        <v>44.827586206896555</v>
      </c>
      <c r="SQ44" s="11">
        <f t="shared" si="694"/>
        <v>24.137931034482762</v>
      </c>
      <c r="SR44" s="11">
        <f t="shared" si="694"/>
        <v>31.03448275862069</v>
      </c>
      <c r="SS44" s="11">
        <f t="shared" si="694"/>
        <v>44.827586206896555</v>
      </c>
      <c r="ST44" s="11">
        <f t="shared" si="694"/>
        <v>27.586206896551726</v>
      </c>
      <c r="SU44" s="11">
        <f t="shared" si="694"/>
        <v>27.586206896551726</v>
      </c>
      <c r="SV44" s="11">
        <f t="shared" ref="SV44:VG44" si="695">SV43/29%</f>
        <v>48.275862068965523</v>
      </c>
      <c r="SW44" s="11">
        <f t="shared" si="695"/>
        <v>24.137931034482762</v>
      </c>
      <c r="SX44" s="11">
        <f t="shared" si="695"/>
        <v>27.586206896551726</v>
      </c>
      <c r="SY44" s="11">
        <f t="shared" si="695"/>
        <v>44.827586206896555</v>
      </c>
      <c r="SZ44" s="11">
        <f t="shared" si="695"/>
        <v>27.586206896551726</v>
      </c>
      <c r="TA44" s="11">
        <f t="shared" si="695"/>
        <v>27.586206896551726</v>
      </c>
      <c r="TB44" s="11">
        <f t="shared" si="695"/>
        <v>44.827586206896555</v>
      </c>
      <c r="TC44" s="11">
        <f t="shared" si="695"/>
        <v>27.586206896551726</v>
      </c>
      <c r="TD44" s="11">
        <f t="shared" si="695"/>
        <v>27.586206896551726</v>
      </c>
      <c r="TE44" s="11">
        <f t="shared" si="695"/>
        <v>37.931034482758626</v>
      </c>
      <c r="TF44" s="11">
        <f t="shared" si="695"/>
        <v>58.62068965517242</v>
      </c>
      <c r="TG44" s="11">
        <f t="shared" si="695"/>
        <v>3.4482758620689657</v>
      </c>
      <c r="TH44" s="11">
        <f t="shared" si="695"/>
        <v>48.275862068965523</v>
      </c>
      <c r="TI44" s="11">
        <f t="shared" si="695"/>
        <v>24.137931034482762</v>
      </c>
      <c r="TJ44" s="11">
        <f t="shared" si="695"/>
        <v>27.586206896551726</v>
      </c>
      <c r="TK44" s="11">
        <f t="shared" si="695"/>
        <v>48.275862068965523</v>
      </c>
      <c r="TL44" s="11">
        <f t="shared" si="695"/>
        <v>24.137931034482762</v>
      </c>
      <c r="TM44" s="11">
        <f t="shared" si="695"/>
        <v>27.586206896551726</v>
      </c>
      <c r="TN44" s="11">
        <f t="shared" si="695"/>
        <v>48.275862068965523</v>
      </c>
      <c r="TO44" s="11">
        <f t="shared" si="695"/>
        <v>24.137931034482762</v>
      </c>
      <c r="TP44" s="11">
        <f t="shared" si="695"/>
        <v>27.586206896551726</v>
      </c>
      <c r="TQ44" s="11">
        <f t="shared" si="695"/>
        <v>48.275862068965523</v>
      </c>
      <c r="TR44" s="11">
        <f t="shared" si="695"/>
        <v>24.137931034482762</v>
      </c>
      <c r="TS44" s="11">
        <f t="shared" si="695"/>
        <v>27.586206896551726</v>
      </c>
      <c r="TT44" s="11">
        <f t="shared" si="695"/>
        <v>48.275862068965523</v>
      </c>
      <c r="TU44" s="11">
        <f t="shared" si="695"/>
        <v>24.137931034482762</v>
      </c>
      <c r="TV44" s="11">
        <f t="shared" si="695"/>
        <v>27.586206896551726</v>
      </c>
      <c r="TW44" s="11">
        <f t="shared" si="695"/>
        <v>48.275862068965523</v>
      </c>
      <c r="TX44" s="11">
        <f t="shared" si="695"/>
        <v>20.689655172413794</v>
      </c>
      <c r="TY44" s="11">
        <f t="shared" si="695"/>
        <v>31.03448275862069</v>
      </c>
      <c r="TZ44" s="11">
        <f t="shared" si="695"/>
        <v>34.482758620689658</v>
      </c>
      <c r="UA44" s="11">
        <f t="shared" si="695"/>
        <v>55.172413793103452</v>
      </c>
      <c r="UB44" s="11">
        <f t="shared" si="695"/>
        <v>10.344827586206897</v>
      </c>
      <c r="UC44" s="11">
        <f t="shared" si="695"/>
        <v>34.482758620689658</v>
      </c>
      <c r="UD44" s="11">
        <f t="shared" si="695"/>
        <v>55.172413793103452</v>
      </c>
      <c r="UE44" s="11">
        <f t="shared" si="695"/>
        <v>10.344827586206897</v>
      </c>
      <c r="UF44" s="11">
        <f t="shared" si="695"/>
        <v>34.482758620689658</v>
      </c>
      <c r="UG44" s="11">
        <f t="shared" si="695"/>
        <v>55.172413793103452</v>
      </c>
      <c r="UH44" s="11">
        <f t="shared" si="695"/>
        <v>10.344827586206897</v>
      </c>
      <c r="UI44" s="11">
        <f t="shared" si="695"/>
        <v>48.275862068965523</v>
      </c>
      <c r="UJ44" s="11">
        <f t="shared" si="695"/>
        <v>31.03448275862069</v>
      </c>
      <c r="UK44" s="11">
        <f t="shared" si="695"/>
        <v>20.689655172413794</v>
      </c>
      <c r="UL44" s="11">
        <f t="shared" si="695"/>
        <v>44.827586206896555</v>
      </c>
      <c r="UM44" s="11">
        <f t="shared" si="695"/>
        <v>37.931034482758626</v>
      </c>
      <c r="UN44" s="11">
        <f t="shared" si="695"/>
        <v>17.241379310344829</v>
      </c>
      <c r="UO44" s="11">
        <f t="shared" si="695"/>
        <v>44.827586206896555</v>
      </c>
      <c r="UP44" s="11">
        <f t="shared" si="695"/>
        <v>37.931034482758626</v>
      </c>
      <c r="UQ44" s="11">
        <f t="shared" si="695"/>
        <v>17.241379310344829</v>
      </c>
      <c r="UR44" s="11">
        <f t="shared" si="695"/>
        <v>31.03448275862069</v>
      </c>
      <c r="US44" s="11">
        <f t="shared" si="695"/>
        <v>48.275862068965523</v>
      </c>
      <c r="UT44" s="11">
        <f t="shared" si="695"/>
        <v>20.689655172413794</v>
      </c>
      <c r="UU44" s="11">
        <f t="shared" si="695"/>
        <v>31.03448275862069</v>
      </c>
      <c r="UV44" s="11">
        <f t="shared" si="695"/>
        <v>48.275862068965523</v>
      </c>
      <c r="UW44" s="11">
        <f t="shared" si="695"/>
        <v>20.689655172413794</v>
      </c>
      <c r="UX44" s="11">
        <f t="shared" si="695"/>
        <v>48.275862068965523</v>
      </c>
      <c r="UY44" s="11">
        <f t="shared" si="695"/>
        <v>37.931034482758626</v>
      </c>
      <c r="UZ44" s="11">
        <f t="shared" si="695"/>
        <v>13.793103448275863</v>
      </c>
      <c r="VA44" s="11">
        <f t="shared" si="695"/>
        <v>41.379310344827587</v>
      </c>
      <c r="VB44" s="11">
        <f t="shared" si="695"/>
        <v>48.275862068965523</v>
      </c>
      <c r="VC44" s="11">
        <f t="shared" si="695"/>
        <v>10.344827586206897</v>
      </c>
      <c r="VD44" s="11">
        <f t="shared" si="695"/>
        <v>37.931034482758626</v>
      </c>
      <c r="VE44" s="11">
        <f t="shared" si="695"/>
        <v>51.724137931034484</v>
      </c>
      <c r="VF44" s="11">
        <f t="shared" si="695"/>
        <v>10.344827586206897</v>
      </c>
      <c r="VG44" s="11">
        <f t="shared" si="695"/>
        <v>44.827586206896555</v>
      </c>
      <c r="VH44" s="11">
        <f t="shared" ref="VH44:XS44" si="696">VH43/29%</f>
        <v>41.379310344827587</v>
      </c>
      <c r="VI44" s="11">
        <f t="shared" si="696"/>
        <v>13.793103448275863</v>
      </c>
      <c r="VJ44" s="11">
        <f t="shared" si="696"/>
        <v>6.8965517241379315</v>
      </c>
      <c r="VK44" s="11">
        <f t="shared" si="696"/>
        <v>82.758620689655174</v>
      </c>
      <c r="VL44" s="11">
        <f t="shared" si="696"/>
        <v>10.344827586206897</v>
      </c>
      <c r="VM44" s="11">
        <f t="shared" si="696"/>
        <v>24.137931034482762</v>
      </c>
      <c r="VN44" s="11">
        <f t="shared" si="696"/>
        <v>65.517241379310349</v>
      </c>
      <c r="VO44" s="11">
        <f t="shared" si="696"/>
        <v>10.344827586206897</v>
      </c>
      <c r="VP44" s="11">
        <f t="shared" si="696"/>
        <v>72.413793103448285</v>
      </c>
      <c r="VQ44" s="11">
        <f t="shared" si="696"/>
        <v>17.241379310344829</v>
      </c>
      <c r="VR44" s="11">
        <f t="shared" si="696"/>
        <v>10.344827586206897</v>
      </c>
      <c r="VS44" s="11">
        <f t="shared" si="696"/>
        <v>72.413793103448285</v>
      </c>
      <c r="VT44" s="11">
        <f t="shared" si="696"/>
        <v>17.241379310344829</v>
      </c>
      <c r="VU44" s="11">
        <f t="shared" si="696"/>
        <v>10.344827586206897</v>
      </c>
      <c r="VV44" s="11">
        <f t="shared" si="696"/>
        <v>72.413793103448285</v>
      </c>
      <c r="VW44" s="11">
        <f t="shared" si="696"/>
        <v>17.241379310344829</v>
      </c>
      <c r="VX44" s="11">
        <f t="shared" si="696"/>
        <v>10.344827586206897</v>
      </c>
      <c r="VY44" s="11">
        <f t="shared" si="696"/>
        <v>62.068965517241381</v>
      </c>
      <c r="VZ44" s="11">
        <f t="shared" si="696"/>
        <v>31.03448275862069</v>
      </c>
      <c r="WA44" s="11">
        <f t="shared" si="696"/>
        <v>6.8965517241379315</v>
      </c>
      <c r="WB44" s="11">
        <f t="shared" si="696"/>
        <v>48.275862068965523</v>
      </c>
      <c r="WC44" s="11">
        <f t="shared" si="696"/>
        <v>24.137931034482762</v>
      </c>
      <c r="WD44" s="11">
        <f t="shared" si="696"/>
        <v>27.586206896551726</v>
      </c>
      <c r="WE44" s="11">
        <f t="shared" si="696"/>
        <v>31.03448275862069</v>
      </c>
      <c r="WF44" s="11">
        <f t="shared" si="696"/>
        <v>62.068965517241381</v>
      </c>
      <c r="WG44" s="11">
        <f t="shared" si="696"/>
        <v>6.8965517241379315</v>
      </c>
      <c r="WH44" s="11">
        <f t="shared" si="696"/>
        <v>27.586206896551726</v>
      </c>
      <c r="WI44" s="11">
        <f t="shared" si="696"/>
        <v>62.068965517241381</v>
      </c>
      <c r="WJ44" s="11">
        <f t="shared" si="696"/>
        <v>10.344827586206897</v>
      </c>
      <c r="WK44" s="11">
        <f t="shared" si="696"/>
        <v>27.586206896551726</v>
      </c>
      <c r="WL44" s="11">
        <f t="shared" si="696"/>
        <v>62.068965517241381</v>
      </c>
      <c r="WM44" s="11">
        <f t="shared" si="696"/>
        <v>10.344827586206897</v>
      </c>
      <c r="WN44" s="11">
        <f t="shared" si="696"/>
        <v>27.586206896551726</v>
      </c>
      <c r="WO44" s="11">
        <f t="shared" si="696"/>
        <v>62.068965517241381</v>
      </c>
      <c r="WP44" s="11">
        <f t="shared" si="696"/>
        <v>10.344827586206897</v>
      </c>
      <c r="WQ44" s="11">
        <f t="shared" si="696"/>
        <v>48.275862068965523</v>
      </c>
      <c r="WR44" s="11">
        <f t="shared" si="696"/>
        <v>20.689655172413794</v>
      </c>
      <c r="WS44" s="11">
        <f t="shared" si="696"/>
        <v>31.03448275862069</v>
      </c>
      <c r="WT44" s="11">
        <f t="shared" si="696"/>
        <v>48.275862068965523</v>
      </c>
      <c r="WU44" s="11">
        <f t="shared" si="696"/>
        <v>20.689655172413794</v>
      </c>
      <c r="WV44" s="11">
        <f t="shared" si="696"/>
        <v>31.03448275862069</v>
      </c>
      <c r="WW44" s="11">
        <f t="shared" si="696"/>
        <v>48.275862068965523</v>
      </c>
      <c r="WX44" s="11">
        <f t="shared" si="696"/>
        <v>24.137931034482762</v>
      </c>
      <c r="WY44" s="11">
        <f t="shared" si="696"/>
        <v>27.586206896551726</v>
      </c>
      <c r="WZ44" s="11">
        <f t="shared" si="696"/>
        <v>48.275862068965523</v>
      </c>
      <c r="XA44" s="11">
        <f t="shared" si="696"/>
        <v>24.137931034482762</v>
      </c>
      <c r="XB44" s="11">
        <f t="shared" si="696"/>
        <v>27.586206896551726</v>
      </c>
      <c r="XC44" s="11">
        <f t="shared" si="696"/>
        <v>48.275862068965523</v>
      </c>
      <c r="XD44" s="11">
        <f t="shared" si="696"/>
        <v>24.137931034482762</v>
      </c>
      <c r="XE44" s="11">
        <f t="shared" si="696"/>
        <v>27.586206896551726</v>
      </c>
      <c r="XF44" s="11">
        <f t="shared" si="696"/>
        <v>48.275862068965523</v>
      </c>
      <c r="XG44" s="11">
        <f t="shared" si="696"/>
        <v>24.137931034482762</v>
      </c>
      <c r="XH44" s="11">
        <f t="shared" si="696"/>
        <v>27.586206896551726</v>
      </c>
      <c r="XI44" s="11">
        <f t="shared" si="696"/>
        <v>41.379310344827587</v>
      </c>
      <c r="XJ44" s="11">
        <f t="shared" si="696"/>
        <v>55.172413793103452</v>
      </c>
      <c r="XK44" s="11">
        <f t="shared" si="696"/>
        <v>3.4482758620689657</v>
      </c>
      <c r="XL44" s="11">
        <f t="shared" si="696"/>
        <v>48.275862068965523</v>
      </c>
      <c r="XM44" s="11">
        <f t="shared" si="696"/>
        <v>24.137931034482762</v>
      </c>
      <c r="XN44" s="11">
        <f t="shared" si="696"/>
        <v>27.586206896551726</v>
      </c>
      <c r="XO44" s="11">
        <f t="shared" si="696"/>
        <v>48.275862068965523</v>
      </c>
      <c r="XP44" s="11">
        <f t="shared" si="696"/>
        <v>24.137931034482762</v>
      </c>
      <c r="XQ44" s="11">
        <f t="shared" si="696"/>
        <v>27.586206896551726</v>
      </c>
      <c r="XR44" s="11">
        <f t="shared" si="696"/>
        <v>48.275862068965523</v>
      </c>
      <c r="XS44" s="11">
        <f t="shared" si="696"/>
        <v>24.137931034482762</v>
      </c>
      <c r="XT44" s="11">
        <f t="shared" ref="XT44:AAE44" si="697">XT43/29%</f>
        <v>27.586206896551726</v>
      </c>
      <c r="XU44" s="11">
        <f t="shared" si="697"/>
        <v>48.275862068965523</v>
      </c>
      <c r="XV44" s="11">
        <f t="shared" si="697"/>
        <v>24.137931034482762</v>
      </c>
      <c r="XW44" s="11">
        <f t="shared" si="697"/>
        <v>27.586206896551726</v>
      </c>
      <c r="XX44" s="11">
        <f t="shared" si="697"/>
        <v>48.275862068965523</v>
      </c>
      <c r="XY44" s="11">
        <f t="shared" si="697"/>
        <v>24.137931034482762</v>
      </c>
      <c r="XZ44" s="11">
        <f t="shared" si="697"/>
        <v>27.586206896551726</v>
      </c>
      <c r="YA44" s="11">
        <f t="shared" si="697"/>
        <v>48.275862068965523</v>
      </c>
      <c r="YB44" s="11">
        <f t="shared" si="697"/>
        <v>20.689655172413794</v>
      </c>
      <c r="YC44" s="11">
        <f t="shared" si="697"/>
        <v>31.03448275862069</v>
      </c>
      <c r="YD44" s="11">
        <f t="shared" si="697"/>
        <v>34.482758620689658</v>
      </c>
      <c r="YE44" s="11">
        <f t="shared" si="697"/>
        <v>55.172413793103452</v>
      </c>
      <c r="YF44" s="11">
        <f t="shared" si="697"/>
        <v>10.344827586206897</v>
      </c>
      <c r="YG44" s="11">
        <f t="shared" si="697"/>
        <v>34.482758620689658</v>
      </c>
      <c r="YH44" s="11">
        <f t="shared" si="697"/>
        <v>55.172413793103452</v>
      </c>
      <c r="YI44" s="11">
        <f t="shared" si="697"/>
        <v>10.344827586206897</v>
      </c>
      <c r="YJ44" s="11">
        <f t="shared" si="697"/>
        <v>34.482758620689658</v>
      </c>
      <c r="YK44" s="11">
        <f t="shared" si="697"/>
        <v>55.172413793103452</v>
      </c>
      <c r="YL44" s="11">
        <f t="shared" si="697"/>
        <v>10.344827586206897</v>
      </c>
      <c r="YM44" s="11">
        <f t="shared" si="697"/>
        <v>48.275862068965523</v>
      </c>
      <c r="YN44" s="11">
        <f t="shared" si="697"/>
        <v>31.03448275862069</v>
      </c>
      <c r="YO44" s="11">
        <f t="shared" si="697"/>
        <v>20.689655172413794</v>
      </c>
      <c r="YP44" s="11">
        <f t="shared" si="697"/>
        <v>44.827586206896555</v>
      </c>
      <c r="YQ44" s="11">
        <f t="shared" si="697"/>
        <v>37.931034482758626</v>
      </c>
      <c r="YR44" s="11">
        <f t="shared" si="697"/>
        <v>17.241379310344829</v>
      </c>
      <c r="YS44" s="11">
        <f t="shared" si="697"/>
        <v>44.827586206896555</v>
      </c>
      <c r="YT44" s="11">
        <f t="shared" si="697"/>
        <v>37.931034482758626</v>
      </c>
      <c r="YU44" s="11">
        <f t="shared" si="697"/>
        <v>17.241379310344829</v>
      </c>
      <c r="YV44" s="11">
        <f t="shared" si="697"/>
        <v>31.03448275862069</v>
      </c>
      <c r="YW44" s="11">
        <f t="shared" si="697"/>
        <v>48.275862068965523</v>
      </c>
      <c r="YX44" s="11">
        <f t="shared" si="697"/>
        <v>20.689655172413794</v>
      </c>
      <c r="YY44" s="11">
        <f t="shared" si="697"/>
        <v>31.03448275862069</v>
      </c>
      <c r="YZ44" s="11">
        <f t="shared" si="697"/>
        <v>51.724137931034484</v>
      </c>
      <c r="ZA44" s="11">
        <f t="shared" si="697"/>
        <v>17.241379310344829</v>
      </c>
      <c r="ZB44" s="11">
        <f t="shared" si="697"/>
        <v>44.827586206896555</v>
      </c>
      <c r="ZC44" s="11">
        <f t="shared" si="697"/>
        <v>41.379310344827587</v>
      </c>
      <c r="ZD44" s="11">
        <f t="shared" si="697"/>
        <v>13.793103448275863</v>
      </c>
      <c r="ZE44" s="11">
        <f t="shared" si="697"/>
        <v>34.482758620689658</v>
      </c>
      <c r="ZF44" s="11">
        <f t="shared" si="697"/>
        <v>55.172413793103452</v>
      </c>
      <c r="ZG44" s="11">
        <f t="shared" si="697"/>
        <v>10.344827586206897</v>
      </c>
      <c r="ZH44" s="11">
        <f t="shared" si="697"/>
        <v>34.482758620689658</v>
      </c>
      <c r="ZI44" s="11">
        <f t="shared" si="697"/>
        <v>55.172413793103452</v>
      </c>
      <c r="ZJ44" s="11">
        <f t="shared" si="697"/>
        <v>10.344827586206897</v>
      </c>
      <c r="ZK44" s="11">
        <f t="shared" si="697"/>
        <v>44.827586206896555</v>
      </c>
      <c r="ZL44" s="11">
        <f t="shared" si="697"/>
        <v>41.379310344827587</v>
      </c>
      <c r="ZM44" s="11">
        <f t="shared" si="697"/>
        <v>13.793103448275863</v>
      </c>
      <c r="ZN44" s="11">
        <f t="shared" si="697"/>
        <v>6.8965517241379315</v>
      </c>
      <c r="ZO44" s="11">
        <f t="shared" si="697"/>
        <v>82.758620689655174</v>
      </c>
      <c r="ZP44" s="11">
        <f t="shared" si="697"/>
        <v>10.344827586206897</v>
      </c>
      <c r="ZQ44" s="11">
        <f t="shared" si="697"/>
        <v>24.137931034482762</v>
      </c>
      <c r="ZR44" s="11">
        <f t="shared" si="697"/>
        <v>65.517241379310349</v>
      </c>
      <c r="ZS44" s="11">
        <f t="shared" si="697"/>
        <v>10.344827586206897</v>
      </c>
      <c r="ZT44" s="11">
        <f t="shared" si="697"/>
        <v>68.965517241379317</v>
      </c>
      <c r="ZU44" s="11">
        <f t="shared" si="697"/>
        <v>20.689655172413794</v>
      </c>
      <c r="ZV44" s="11">
        <f t="shared" si="697"/>
        <v>10.344827586206897</v>
      </c>
      <c r="ZW44" s="11">
        <f t="shared" si="697"/>
        <v>68.965517241379317</v>
      </c>
      <c r="ZX44" s="11">
        <f t="shared" si="697"/>
        <v>17.241379310344829</v>
      </c>
      <c r="ZY44" s="11">
        <f t="shared" si="697"/>
        <v>13.793103448275863</v>
      </c>
      <c r="ZZ44" s="11">
        <f t="shared" si="697"/>
        <v>68.965517241379317</v>
      </c>
      <c r="AAA44" s="11">
        <f t="shared" si="697"/>
        <v>13.793103448275863</v>
      </c>
      <c r="AAB44" s="11">
        <f t="shared" si="697"/>
        <v>13.793103448275863</v>
      </c>
      <c r="AAC44" s="11">
        <f t="shared" si="697"/>
        <v>58.62068965517242</v>
      </c>
      <c r="AAD44" s="11">
        <f t="shared" si="697"/>
        <v>31.03448275862069</v>
      </c>
      <c r="AAE44" s="11">
        <f t="shared" si="697"/>
        <v>10.344827586206897</v>
      </c>
    </row>
    <row r="45" spans="1:707" x14ac:dyDescent="0.25">
      <c r="C45" s="73">
        <f>C44+D44+E44</f>
        <v>100</v>
      </c>
      <c r="D45" s="74"/>
      <c r="E45" s="74"/>
      <c r="F45" s="73">
        <f t="shared" ref="F45" si="698">F44+G44+H44</f>
        <v>100</v>
      </c>
      <c r="G45" s="74"/>
      <c r="H45" s="74"/>
      <c r="I45" s="73">
        <f t="shared" ref="I45" si="699">I44+J44+K44</f>
        <v>100</v>
      </c>
      <c r="J45" s="74"/>
      <c r="K45" s="74"/>
      <c r="L45" s="73">
        <f t="shared" ref="L45" si="700">L44+M44+N44</f>
        <v>100</v>
      </c>
      <c r="M45" s="74"/>
      <c r="N45" s="74"/>
      <c r="O45" s="73">
        <f t="shared" ref="O45" si="701">O44+P44+Q44</f>
        <v>100.00000000000001</v>
      </c>
      <c r="P45" s="74"/>
      <c r="Q45" s="74"/>
      <c r="R45" s="73">
        <f t="shared" ref="R45" si="702">R44+S44+T44</f>
        <v>100</v>
      </c>
      <c r="S45" s="74"/>
      <c r="T45" s="74"/>
      <c r="U45" s="73">
        <f t="shared" ref="U45" si="703">U44+V44+W44</f>
        <v>100</v>
      </c>
      <c r="V45" s="74"/>
      <c r="W45" s="74"/>
      <c r="X45" s="73">
        <f t="shared" ref="X45" si="704">X44+Y44+Z44</f>
        <v>100.00000000000001</v>
      </c>
      <c r="Y45" s="74"/>
      <c r="Z45" s="74"/>
      <c r="AA45" s="73">
        <f t="shared" ref="AA45" si="705">AA44+AB44+AC44</f>
        <v>100.00000000000001</v>
      </c>
      <c r="AB45" s="74"/>
      <c r="AC45" s="74"/>
      <c r="AD45" s="73">
        <f t="shared" ref="AD45" si="706">AD44+AE44+AF44</f>
        <v>100.00000000000001</v>
      </c>
      <c r="AE45" s="74"/>
      <c r="AF45" s="74"/>
      <c r="AG45" s="73">
        <f t="shared" ref="AG45" si="707">AG44+AH44+AI44</f>
        <v>100</v>
      </c>
      <c r="AH45" s="74"/>
      <c r="AI45" s="74"/>
      <c r="AJ45" s="73">
        <f t="shared" ref="AJ45" si="708">AJ44+AK44+AL44</f>
        <v>100</v>
      </c>
      <c r="AK45" s="74"/>
      <c r="AL45" s="74"/>
      <c r="AM45" s="73">
        <f t="shared" ref="AM45" si="709">AM44+AN44+AO44</f>
        <v>100</v>
      </c>
      <c r="AN45" s="74"/>
      <c r="AO45" s="74"/>
      <c r="AP45" s="73">
        <f t="shared" ref="AP45" si="710">AP44+AQ44+AR44</f>
        <v>100</v>
      </c>
      <c r="AQ45" s="74"/>
      <c r="AR45" s="74"/>
      <c r="AS45" s="73">
        <f t="shared" ref="AS45" si="711">AS44+AT44+AU44</f>
        <v>100</v>
      </c>
      <c r="AT45" s="74"/>
      <c r="AU45" s="74"/>
      <c r="AV45" s="73">
        <f>AV44+AW44+AX44</f>
        <v>100</v>
      </c>
      <c r="AW45" s="74"/>
      <c r="AX45" s="74"/>
      <c r="AY45" s="73">
        <f t="shared" ref="AY45" si="712">AY44+AZ44+BA44</f>
        <v>100</v>
      </c>
      <c r="AZ45" s="74"/>
      <c r="BA45" s="74"/>
      <c r="BB45" s="73">
        <f t="shared" ref="BB45" si="713">BB44+BC44+BD44</f>
        <v>100</v>
      </c>
      <c r="BC45" s="74"/>
      <c r="BD45" s="74"/>
      <c r="BE45" s="73">
        <f t="shared" ref="BE45" si="714">BE44+BF44+BG44</f>
        <v>100</v>
      </c>
      <c r="BF45" s="74"/>
      <c r="BG45" s="74"/>
      <c r="BH45" s="73">
        <f t="shared" ref="BH45" si="715">BH44+BI44+BJ44</f>
        <v>100</v>
      </c>
      <c r="BI45" s="74"/>
      <c r="BJ45" s="74"/>
      <c r="BK45" s="73">
        <v>100</v>
      </c>
      <c r="BL45" s="74"/>
      <c r="BM45" s="74"/>
      <c r="BN45" s="73">
        <f t="shared" ref="BN45" si="716">BN44+BO44+BP44</f>
        <v>100</v>
      </c>
      <c r="BO45" s="74"/>
      <c r="BP45" s="74"/>
      <c r="BQ45" s="73">
        <f t="shared" ref="BQ45" si="717">BQ44+BR44+BS44</f>
        <v>96.551724137931046</v>
      </c>
      <c r="BR45" s="74"/>
      <c r="BS45" s="74"/>
      <c r="BT45" s="73">
        <f t="shared" ref="BT45" si="718">BT44+BU44+BV44</f>
        <v>100</v>
      </c>
      <c r="BU45" s="74"/>
      <c r="BV45" s="74"/>
      <c r="BW45" s="73">
        <f t="shared" ref="BW45" si="719">BW44+BX44+BY44</f>
        <v>100</v>
      </c>
      <c r="BX45" s="74"/>
      <c r="BY45" s="74"/>
      <c r="BZ45" s="73">
        <f t="shared" ref="BZ45" si="720">BZ44+CA44+CB44</f>
        <v>96.551724137931046</v>
      </c>
      <c r="CA45" s="74"/>
      <c r="CB45" s="74"/>
      <c r="CC45" s="73">
        <f t="shared" ref="CC45" si="721">CC44+CD44+CE44</f>
        <v>100.00000000000001</v>
      </c>
      <c r="CD45" s="74"/>
      <c r="CE45" s="74"/>
      <c r="CF45" s="73">
        <f t="shared" ref="CF45" si="722">CF44+CG44+CH44</f>
        <v>100.00000000000001</v>
      </c>
      <c r="CG45" s="74"/>
      <c r="CH45" s="74"/>
      <c r="CI45" s="73">
        <f t="shared" ref="CI45" si="723">CI44+CJ44+CK44</f>
        <v>100.00000000000001</v>
      </c>
      <c r="CJ45" s="74"/>
      <c r="CK45" s="74"/>
      <c r="CL45" s="73">
        <f t="shared" ref="CL45" si="724">CL44+CM44+CN44</f>
        <v>100.00000000000001</v>
      </c>
      <c r="CM45" s="74"/>
      <c r="CN45" s="74"/>
      <c r="CO45" s="73">
        <f t="shared" ref="CO45" si="725">CO44+CP44+CQ44</f>
        <v>100.00000000000001</v>
      </c>
      <c r="CP45" s="74"/>
      <c r="CQ45" s="74"/>
      <c r="CR45" s="73">
        <f t="shared" ref="CR45" si="726">CR44+CS44+CT44</f>
        <v>100.00000000000001</v>
      </c>
      <c r="CS45" s="74"/>
      <c r="CT45" s="74"/>
      <c r="CU45" s="73">
        <f t="shared" ref="CU45" si="727">CU44+CV44+CW44</f>
        <v>100.00000000000001</v>
      </c>
      <c r="CV45" s="74"/>
      <c r="CW45" s="74"/>
      <c r="CX45" s="73">
        <f t="shared" ref="CX45" si="728">CX44+CY44+CZ44</f>
        <v>100.00000000000001</v>
      </c>
      <c r="CY45" s="74"/>
      <c r="CZ45" s="74"/>
      <c r="DA45" s="73">
        <f t="shared" ref="DA45" si="729">DA44+DB44+DC44</f>
        <v>100</v>
      </c>
      <c r="DB45" s="74"/>
      <c r="DC45" s="74"/>
      <c r="DD45" s="73">
        <f t="shared" ref="DD45" si="730">DD44+DE44+DF44</f>
        <v>100</v>
      </c>
      <c r="DE45" s="74"/>
      <c r="DF45" s="74"/>
      <c r="DG45" s="73">
        <f t="shared" ref="DG45" si="731">DG44+DH44+DI44</f>
        <v>100</v>
      </c>
      <c r="DH45" s="74"/>
      <c r="DI45" s="74"/>
      <c r="DJ45" s="73">
        <f t="shared" ref="DJ45" si="732">DJ44+DK44+DL44</f>
        <v>100</v>
      </c>
      <c r="DK45" s="74"/>
      <c r="DL45" s="74"/>
      <c r="DM45" s="73">
        <f t="shared" ref="DM45" si="733">DM44+DN44+DO44</f>
        <v>100</v>
      </c>
      <c r="DN45" s="74"/>
      <c r="DO45" s="74"/>
      <c r="DP45" s="73">
        <f t="shared" ref="DP45" si="734">DP44+DQ44+DR44</f>
        <v>100</v>
      </c>
      <c r="DQ45" s="74"/>
      <c r="DR45" s="74"/>
      <c r="DS45" s="73">
        <f t="shared" ref="DS45" si="735">DS44+DT44+DU44</f>
        <v>100</v>
      </c>
      <c r="DT45" s="74"/>
      <c r="DU45" s="74"/>
      <c r="DV45" s="73">
        <f t="shared" ref="DV45" si="736">DV44+DW44+DX44</f>
        <v>100</v>
      </c>
      <c r="DW45" s="74"/>
      <c r="DX45" s="74"/>
      <c r="DY45" s="73">
        <f t="shared" ref="DY45" si="737">DY44+DZ44+EA44</f>
        <v>100.00000000000001</v>
      </c>
      <c r="DZ45" s="74"/>
      <c r="EA45" s="74"/>
      <c r="EB45" s="73">
        <f t="shared" ref="EB45" si="738">EB44+EC44+ED44</f>
        <v>100</v>
      </c>
      <c r="EC45" s="74"/>
      <c r="ED45" s="74"/>
      <c r="EE45" s="73">
        <f t="shared" ref="EE45" si="739">EE44+EF44+EG44</f>
        <v>100</v>
      </c>
      <c r="EF45" s="74"/>
      <c r="EG45" s="74"/>
      <c r="EH45" s="73">
        <f t="shared" ref="EH45" si="740">EH44+EI44+EJ44</f>
        <v>100</v>
      </c>
      <c r="EI45" s="74"/>
      <c r="EJ45" s="74"/>
      <c r="EK45" s="73">
        <f t="shared" ref="EK45" si="741">EK44+EL44+EM44</f>
        <v>100</v>
      </c>
      <c r="EL45" s="74"/>
      <c r="EM45" s="74"/>
      <c r="EN45" s="73">
        <f t="shared" ref="EN45" si="742">EN44+EO44+EP44</f>
        <v>100</v>
      </c>
      <c r="EO45" s="74"/>
      <c r="EP45" s="74"/>
      <c r="EQ45" s="73">
        <f t="shared" ref="EQ45" si="743">EQ44+ER44+ES44</f>
        <v>100</v>
      </c>
      <c r="ER45" s="74"/>
      <c r="ES45" s="74"/>
      <c r="ET45" s="73">
        <f t="shared" ref="ET45" si="744">ET44+EU44+EV44</f>
        <v>100</v>
      </c>
      <c r="EU45" s="74"/>
      <c r="EV45" s="74"/>
      <c r="EW45" s="73">
        <f t="shared" ref="EW45" si="745">EW44+EX44+EY44</f>
        <v>100</v>
      </c>
      <c r="EX45" s="74"/>
      <c r="EY45" s="74"/>
      <c r="EZ45" s="73">
        <f t="shared" ref="EZ45" si="746">EZ44+FA44+FB44</f>
        <v>100</v>
      </c>
      <c r="FA45" s="74"/>
      <c r="FB45" s="74"/>
      <c r="FC45" s="73">
        <f t="shared" ref="FC45" si="747">FC44+FD44+FE44</f>
        <v>100</v>
      </c>
      <c r="FD45" s="74"/>
      <c r="FE45" s="74"/>
      <c r="FF45" s="73">
        <f t="shared" ref="FF45" si="748">FF44+FG44+FH44</f>
        <v>100</v>
      </c>
      <c r="FG45" s="74"/>
      <c r="FH45" s="74"/>
      <c r="FI45" s="73">
        <f t="shared" ref="FI45" si="749">FI44+FJ44+FK44</f>
        <v>100</v>
      </c>
      <c r="FJ45" s="74"/>
      <c r="FK45" s="74"/>
      <c r="FL45" s="73">
        <f t="shared" ref="FL45" si="750">FL44+FM44+FN44</f>
        <v>100</v>
      </c>
      <c r="FM45" s="74"/>
      <c r="FN45" s="74"/>
      <c r="FO45" s="73">
        <f t="shared" ref="FO45" si="751">FO44+FP44+FQ44</f>
        <v>100.00000000000001</v>
      </c>
      <c r="FP45" s="74"/>
      <c r="FQ45" s="74"/>
      <c r="FR45" s="73">
        <f t="shared" ref="FR45" si="752">FR44+FS44+FT44</f>
        <v>100</v>
      </c>
      <c r="FS45" s="74"/>
      <c r="FT45" s="74"/>
      <c r="FU45" s="73">
        <f t="shared" ref="FU45" si="753">FU44+FV44+FW44</f>
        <v>100</v>
      </c>
      <c r="FV45" s="74"/>
      <c r="FW45" s="74"/>
      <c r="FX45" s="73">
        <f t="shared" ref="FX45" si="754">FX44+FY44+FZ44</f>
        <v>100</v>
      </c>
      <c r="FY45" s="74"/>
      <c r="FZ45" s="74"/>
      <c r="GA45" s="73">
        <f t="shared" ref="GA45" si="755">GA44+GB44+GC44</f>
        <v>100</v>
      </c>
      <c r="GB45" s="74"/>
      <c r="GC45" s="74"/>
      <c r="GD45" s="73">
        <f t="shared" ref="GD45" si="756">GD44+GE44+GF44</f>
        <v>100</v>
      </c>
      <c r="GE45" s="74"/>
      <c r="GF45" s="74"/>
      <c r="GG45" s="73">
        <f t="shared" ref="GG45" si="757">GG44+GH44+GI44</f>
        <v>100.00000000000001</v>
      </c>
      <c r="GH45" s="74"/>
      <c r="GI45" s="74"/>
      <c r="GJ45" s="73">
        <f t="shared" ref="GJ45" si="758">GJ44+GK44+GL44</f>
        <v>100.00000000000001</v>
      </c>
      <c r="GK45" s="74"/>
      <c r="GL45" s="74"/>
      <c r="GM45" s="73">
        <f t="shared" ref="GM45" si="759">GM44+GN44+GO44</f>
        <v>100.00000000000001</v>
      </c>
      <c r="GN45" s="74"/>
      <c r="GO45" s="74"/>
      <c r="GP45" s="73">
        <f t="shared" ref="GP45" si="760">GP44+GQ44+GR44</f>
        <v>100</v>
      </c>
      <c r="GQ45" s="74"/>
      <c r="GR45" s="74"/>
      <c r="GS45" s="73">
        <f t="shared" ref="GS45" si="761">GS44+GT44+GU44</f>
        <v>100.00000000000001</v>
      </c>
      <c r="GT45" s="74"/>
      <c r="GU45" s="74"/>
      <c r="GV45" s="73">
        <f t="shared" ref="GV45" si="762">GV44+GW44+GX44</f>
        <v>100.00000000000001</v>
      </c>
      <c r="GW45" s="74"/>
      <c r="GX45" s="74"/>
      <c r="GY45" s="73">
        <f t="shared" ref="GY45" si="763">GY44+GZ44+HA44</f>
        <v>100.00000000000001</v>
      </c>
      <c r="GZ45" s="74"/>
      <c r="HA45" s="74"/>
      <c r="HB45" s="73">
        <f t="shared" ref="HB45" si="764">HB44+HC44+HD44</f>
        <v>100.00000000000001</v>
      </c>
      <c r="HC45" s="74"/>
      <c r="HD45" s="74"/>
      <c r="HE45" s="73">
        <f t="shared" ref="HE45" si="765">HE44+HF44+HG44</f>
        <v>100.00000000000001</v>
      </c>
      <c r="HF45" s="74"/>
      <c r="HG45" s="74"/>
      <c r="HH45" s="73">
        <f t="shared" ref="HH45" si="766">HH44+HI44+HJ44</f>
        <v>100.00000000000001</v>
      </c>
      <c r="HI45" s="74"/>
      <c r="HJ45" s="74"/>
      <c r="HK45" s="73">
        <f t="shared" ref="HK45" si="767">HK44+HL44+HM44</f>
        <v>100</v>
      </c>
      <c r="HL45" s="74"/>
      <c r="HM45" s="74"/>
      <c r="HN45" s="73">
        <f t="shared" ref="HN45" si="768">HN44+HO44+HP44</f>
        <v>100</v>
      </c>
      <c r="HO45" s="74"/>
      <c r="HP45" s="74"/>
      <c r="HQ45" s="73">
        <f t="shared" ref="HQ45" si="769">HQ44+HR44+HS44</f>
        <v>100</v>
      </c>
      <c r="HR45" s="74"/>
      <c r="HS45" s="74"/>
      <c r="HT45" s="73">
        <f t="shared" ref="HT45" si="770">HT44+HU44+HV44</f>
        <v>100</v>
      </c>
      <c r="HU45" s="74"/>
      <c r="HV45" s="74"/>
      <c r="HW45" s="73">
        <f t="shared" ref="HW45" si="771">HW44+HX44+HY44</f>
        <v>100</v>
      </c>
      <c r="HX45" s="74"/>
      <c r="HY45" s="74"/>
      <c r="HZ45" s="73">
        <f t="shared" ref="HZ45" si="772">HZ44+IA44+IB44</f>
        <v>100</v>
      </c>
      <c r="IA45" s="74"/>
      <c r="IB45" s="74"/>
      <c r="IC45" s="73">
        <f t="shared" ref="IC45" si="773">IC44+ID44+IE44</f>
        <v>100</v>
      </c>
      <c r="ID45" s="74"/>
      <c r="IE45" s="74"/>
      <c r="IF45" s="73">
        <f t="shared" ref="IF45" si="774">IF44+IG44+IH44</f>
        <v>100.00000000000001</v>
      </c>
      <c r="IG45" s="74"/>
      <c r="IH45" s="74"/>
      <c r="II45" s="73">
        <f t="shared" ref="II45" si="775">II44+IJ44+IK44</f>
        <v>100.00000000000001</v>
      </c>
      <c r="IJ45" s="74"/>
      <c r="IK45" s="74"/>
      <c r="IL45" s="73">
        <f t="shared" ref="IL45" si="776">IL44+IM44+IN44</f>
        <v>100</v>
      </c>
      <c r="IM45" s="74"/>
      <c r="IN45" s="74"/>
      <c r="IO45" s="73">
        <f t="shared" ref="IO45" si="777">IO44+IP44+IQ44</f>
        <v>100</v>
      </c>
      <c r="IP45" s="74"/>
      <c r="IQ45" s="74"/>
      <c r="IR45" s="73">
        <f t="shared" ref="IR45" si="778">IR44+IS44+IT44</f>
        <v>100</v>
      </c>
      <c r="IS45" s="74"/>
      <c r="IT45" s="74"/>
      <c r="IU45" s="73">
        <f t="shared" ref="IU45" si="779">IU44+IV44+IW44</f>
        <v>100</v>
      </c>
      <c r="IV45" s="74"/>
      <c r="IW45" s="74"/>
      <c r="IX45" s="73">
        <f t="shared" ref="IX45" si="780">IX44+IY44+IZ44</f>
        <v>100</v>
      </c>
      <c r="IY45" s="74"/>
      <c r="IZ45" s="74"/>
      <c r="JA45" s="73">
        <f t="shared" ref="JA45" si="781">JA44+JB44+JC44</f>
        <v>100</v>
      </c>
      <c r="JB45" s="74"/>
      <c r="JC45" s="74"/>
      <c r="JD45" s="73">
        <f t="shared" ref="JD45" si="782">JD44+JE44+JF44</f>
        <v>100</v>
      </c>
      <c r="JE45" s="74"/>
      <c r="JF45" s="74"/>
      <c r="JG45" s="73">
        <f t="shared" ref="JG45" si="783">JG44+JH44+JI44</f>
        <v>100</v>
      </c>
      <c r="JH45" s="74"/>
      <c r="JI45" s="74"/>
      <c r="JJ45" s="73">
        <f t="shared" ref="JJ45" si="784">JJ44+JK44+JL44</f>
        <v>100</v>
      </c>
      <c r="JK45" s="74"/>
      <c r="JL45" s="74"/>
      <c r="JM45" s="73">
        <f t="shared" ref="JM45" si="785">JM44+JN44+JO44</f>
        <v>100</v>
      </c>
      <c r="JN45" s="74"/>
      <c r="JO45" s="74"/>
      <c r="JP45" s="73">
        <f t="shared" ref="JP45" si="786">JP44+JQ44+JR44</f>
        <v>100</v>
      </c>
      <c r="JQ45" s="74"/>
      <c r="JR45" s="74"/>
      <c r="JS45" s="73">
        <f t="shared" ref="JS45" si="787">JS44+JT44+JU44</f>
        <v>100</v>
      </c>
      <c r="JT45" s="74"/>
      <c r="JU45" s="74"/>
      <c r="JV45" s="73">
        <f t="shared" ref="JV45" si="788">JV44+JW44+JX44</f>
        <v>100</v>
      </c>
      <c r="JW45" s="74"/>
      <c r="JX45" s="74"/>
      <c r="JY45" s="73">
        <f t="shared" ref="JY45" si="789">JY44+JZ44+KA44</f>
        <v>100</v>
      </c>
      <c r="JZ45" s="74"/>
      <c r="KA45" s="74"/>
      <c r="KB45" s="73">
        <f t="shared" ref="KB45" si="790">KB44+KC44+KD44</f>
        <v>100</v>
      </c>
      <c r="KC45" s="74"/>
      <c r="KD45" s="74"/>
      <c r="KE45" s="73">
        <f t="shared" ref="KE45" si="791">KE44+KF44+KG44</f>
        <v>100</v>
      </c>
      <c r="KF45" s="74"/>
      <c r="KG45" s="74"/>
      <c r="KH45" s="73">
        <f t="shared" ref="KH45" si="792">KH44+KI44+KJ44</f>
        <v>100</v>
      </c>
      <c r="KI45" s="74"/>
      <c r="KJ45" s="74"/>
      <c r="KK45" s="73">
        <f t="shared" ref="KK45" si="793">KK44+KL44+KM44</f>
        <v>100.00000000000001</v>
      </c>
      <c r="KL45" s="74"/>
      <c r="KM45" s="74"/>
      <c r="KN45" s="73">
        <f t="shared" ref="KN45" si="794">KN44+KO44+KP44</f>
        <v>100.00000000000001</v>
      </c>
      <c r="KO45" s="74"/>
      <c r="KP45" s="74"/>
      <c r="KQ45" s="73">
        <f t="shared" ref="KQ45" si="795">KQ44+KR44+KS44</f>
        <v>100.00000000000001</v>
      </c>
      <c r="KR45" s="74"/>
      <c r="KS45" s="74"/>
      <c r="KT45" s="73">
        <f t="shared" ref="KT45" si="796">KT44+KU44+KV44</f>
        <v>100.00000000000001</v>
      </c>
      <c r="KU45" s="74"/>
      <c r="KV45" s="74"/>
      <c r="KW45" s="73">
        <f t="shared" ref="KW45" si="797">KW44+KX44+KY44</f>
        <v>100.00000000000001</v>
      </c>
      <c r="KX45" s="74"/>
      <c r="KY45" s="74"/>
      <c r="KZ45" s="73">
        <f t="shared" ref="KZ45" si="798">KZ44+LA44+LB44</f>
        <v>100.00000000000001</v>
      </c>
      <c r="LA45" s="74"/>
      <c r="LB45" s="74"/>
      <c r="LC45" s="73">
        <f t="shared" ref="LC45" si="799">LC44+LD44+LE44</f>
        <v>100.00000000000001</v>
      </c>
      <c r="LD45" s="74"/>
      <c r="LE45" s="74"/>
      <c r="LF45" s="73">
        <f t="shared" ref="LF45" si="800">LF44+LG44+LH44</f>
        <v>100</v>
      </c>
      <c r="LG45" s="74"/>
      <c r="LH45" s="74"/>
      <c r="LI45" s="73">
        <f t="shared" ref="LI45" si="801">LI44+LJ44+LK44</f>
        <v>100</v>
      </c>
      <c r="LJ45" s="74"/>
      <c r="LK45" s="74"/>
      <c r="LL45" s="73">
        <f t="shared" ref="LL45" si="802">LL44+LM44+LN44</f>
        <v>100.00000000000001</v>
      </c>
      <c r="LM45" s="74"/>
      <c r="LN45" s="74"/>
      <c r="LO45" s="73">
        <f t="shared" ref="LO45" si="803">LO44+LP44+LQ44</f>
        <v>100</v>
      </c>
      <c r="LP45" s="74"/>
      <c r="LQ45" s="74"/>
      <c r="LR45" s="73">
        <f t="shared" ref="LR45" si="804">LR44+LS44+LT44</f>
        <v>100</v>
      </c>
      <c r="LS45" s="74"/>
      <c r="LT45" s="74"/>
      <c r="LU45" s="73">
        <f t="shared" ref="LU45" si="805">LU44+LV44+LW44</f>
        <v>100</v>
      </c>
      <c r="LV45" s="74"/>
      <c r="LW45" s="74"/>
      <c r="LX45" s="73">
        <f t="shared" ref="LX45" si="806">LX44+LY44+LZ44</f>
        <v>100</v>
      </c>
      <c r="LY45" s="74"/>
      <c r="LZ45" s="74"/>
      <c r="MA45" s="73">
        <f t="shared" ref="MA45" si="807">MA44+MB44+MC44</f>
        <v>100.00000000000001</v>
      </c>
      <c r="MB45" s="74"/>
      <c r="MC45" s="74"/>
      <c r="MD45" s="73">
        <f t="shared" ref="MD45" si="808">MD44+ME44+MF44</f>
        <v>100</v>
      </c>
      <c r="ME45" s="74"/>
      <c r="MF45" s="74"/>
      <c r="MG45" s="73">
        <f t="shared" ref="MG45" si="809">MG44+MH44+MI44</f>
        <v>100</v>
      </c>
      <c r="MH45" s="74"/>
      <c r="MI45" s="74"/>
      <c r="MJ45" s="73">
        <f t="shared" ref="MJ45" si="810">MJ44+MK44+ML44</f>
        <v>100</v>
      </c>
      <c r="MK45" s="74"/>
      <c r="ML45" s="74"/>
      <c r="MM45" s="73">
        <f t="shared" ref="MM45" si="811">MM44+MN44+MO44</f>
        <v>100</v>
      </c>
      <c r="MN45" s="74"/>
      <c r="MO45" s="74"/>
      <c r="MP45" s="73">
        <f t="shared" ref="MP45" si="812">MP44+MQ44+MR44</f>
        <v>100</v>
      </c>
      <c r="MQ45" s="74"/>
      <c r="MR45" s="74"/>
      <c r="MS45" s="73">
        <f t="shared" ref="MS45" si="813">MS44+MT44+MU44</f>
        <v>100</v>
      </c>
      <c r="MT45" s="74"/>
      <c r="MU45" s="74"/>
      <c r="MV45" s="73">
        <f t="shared" ref="MV45" si="814">MV44+MW44+MX44</f>
        <v>100</v>
      </c>
      <c r="MW45" s="74"/>
      <c r="MX45" s="74"/>
      <c r="MY45" s="73">
        <f t="shared" ref="MY45" si="815">MY44+MZ44+NA44</f>
        <v>100</v>
      </c>
      <c r="MZ45" s="74"/>
      <c r="NA45" s="74"/>
      <c r="NB45" s="73">
        <f t="shared" ref="NB45" si="816">NB44+NC44+ND44</f>
        <v>100</v>
      </c>
      <c r="NC45" s="74"/>
      <c r="ND45" s="74"/>
      <c r="NE45" s="73">
        <f t="shared" ref="NE45" si="817">NE44+NF44+NG44</f>
        <v>100</v>
      </c>
      <c r="NF45" s="74"/>
      <c r="NG45" s="74"/>
      <c r="NH45" s="73">
        <f t="shared" ref="NH45" si="818">NH44+NI44+NJ44</f>
        <v>100</v>
      </c>
      <c r="NI45" s="74"/>
      <c r="NJ45" s="74"/>
      <c r="NK45" s="73">
        <f t="shared" ref="NK45" si="819">NK44+NL44+NM44</f>
        <v>100</v>
      </c>
      <c r="NL45" s="74"/>
      <c r="NM45" s="74"/>
      <c r="NN45" s="73">
        <f t="shared" ref="NN45" si="820">NN44+NO44+NP44</f>
        <v>100</v>
      </c>
      <c r="NO45" s="74"/>
      <c r="NP45" s="74"/>
      <c r="NQ45" s="73">
        <f t="shared" ref="NQ45" si="821">NQ44+NR44+NS44</f>
        <v>100.00000000000001</v>
      </c>
      <c r="NR45" s="74"/>
      <c r="NS45" s="74"/>
      <c r="NT45" s="73">
        <f t="shared" ref="NT45" si="822">NT44+NU44+NV44</f>
        <v>100</v>
      </c>
      <c r="NU45" s="74"/>
      <c r="NV45" s="74"/>
      <c r="NW45" s="73">
        <f t="shared" ref="NW45" si="823">NW44+NX44+NY44</f>
        <v>100</v>
      </c>
      <c r="NX45" s="74"/>
      <c r="NY45" s="74"/>
      <c r="NZ45" s="73">
        <f t="shared" ref="NZ45" si="824">NZ44+OA44+OB44</f>
        <v>100</v>
      </c>
      <c r="OA45" s="74"/>
      <c r="OB45" s="74"/>
      <c r="OC45" s="73">
        <f t="shared" ref="OC45" si="825">OC44+OD44+OE44</f>
        <v>100</v>
      </c>
      <c r="OD45" s="74"/>
      <c r="OE45" s="74"/>
      <c r="OF45" s="73">
        <f t="shared" ref="OF45" si="826">OF44+OG44+OH44</f>
        <v>100</v>
      </c>
      <c r="OG45" s="74"/>
      <c r="OH45" s="74"/>
      <c r="OI45" s="73">
        <f t="shared" ref="OI45" si="827">OI44+OJ44+OK44</f>
        <v>100</v>
      </c>
      <c r="OJ45" s="74"/>
      <c r="OK45" s="74"/>
      <c r="OL45" s="73">
        <f t="shared" ref="OL45" si="828">OL44+OM44+ON44</f>
        <v>100</v>
      </c>
      <c r="OM45" s="74"/>
      <c r="ON45" s="74"/>
      <c r="OO45" s="73">
        <f t="shared" ref="OO45" si="829">OO44+OP44+OQ44</f>
        <v>100.00000000000001</v>
      </c>
      <c r="OP45" s="74"/>
      <c r="OQ45" s="74"/>
      <c r="OR45" s="73">
        <f t="shared" ref="OR45" si="830">OR44+OS44+OT44</f>
        <v>100.00000000000001</v>
      </c>
      <c r="OS45" s="74"/>
      <c r="OT45" s="74"/>
      <c r="OU45" s="73">
        <f t="shared" ref="OU45" si="831">OU44+OV44+OW44</f>
        <v>100.00000000000001</v>
      </c>
      <c r="OV45" s="74"/>
      <c r="OW45" s="74"/>
      <c r="OX45" s="73">
        <f t="shared" ref="OX45" si="832">OX44+OY44+OZ44</f>
        <v>100.00000000000001</v>
      </c>
      <c r="OY45" s="74"/>
      <c r="OZ45" s="74"/>
      <c r="PA45" s="73">
        <f t="shared" ref="PA45" si="833">PA44+PB44+PC44</f>
        <v>100.00000000000001</v>
      </c>
      <c r="PB45" s="74"/>
      <c r="PC45" s="74"/>
      <c r="PD45" s="73">
        <f t="shared" ref="PD45" si="834">PD44+PE44+PF44</f>
        <v>100.00000000000001</v>
      </c>
      <c r="PE45" s="74"/>
      <c r="PF45" s="74"/>
      <c r="PG45" s="73">
        <f t="shared" ref="PG45" si="835">PG44+PH44+PI44</f>
        <v>100.00000000000001</v>
      </c>
      <c r="PH45" s="74"/>
      <c r="PI45" s="74"/>
      <c r="PJ45" s="73">
        <f t="shared" ref="PJ45" si="836">PJ44+PK44+PL44</f>
        <v>100.00000000000001</v>
      </c>
      <c r="PK45" s="74"/>
      <c r="PL45" s="74"/>
      <c r="PM45" s="73">
        <f t="shared" ref="PM45" si="837">PM44+PN44+PO44</f>
        <v>100.00000000000001</v>
      </c>
      <c r="PN45" s="74"/>
      <c r="PO45" s="74"/>
      <c r="PP45" s="73">
        <f t="shared" ref="PP45" si="838">PP44+PQ44+PR44</f>
        <v>100.00000000000001</v>
      </c>
      <c r="PQ45" s="74"/>
      <c r="PR45" s="74"/>
      <c r="PS45" s="73">
        <f t="shared" ref="PS45" si="839">PS44+PT44+PU44</f>
        <v>100</v>
      </c>
      <c r="PT45" s="74"/>
      <c r="PU45" s="74"/>
      <c r="PV45" s="73">
        <f t="shared" ref="PV45" si="840">PV44+PW44+PX44</f>
        <v>100</v>
      </c>
      <c r="PW45" s="74"/>
      <c r="PX45" s="74"/>
      <c r="PY45" s="73">
        <f t="shared" ref="PY45" si="841">PY44+PZ44+QA44</f>
        <v>100</v>
      </c>
      <c r="PZ45" s="74"/>
      <c r="QA45" s="74"/>
      <c r="QB45" s="73">
        <f t="shared" ref="QB45" si="842">QB44+QC44+QD44</f>
        <v>100</v>
      </c>
      <c r="QC45" s="74"/>
      <c r="QD45" s="74"/>
      <c r="QE45" s="73">
        <f t="shared" ref="QE45" si="843">QE44+QF44+QG44</f>
        <v>100.00000000000001</v>
      </c>
      <c r="QF45" s="74"/>
      <c r="QG45" s="74"/>
      <c r="QH45" s="73">
        <f t="shared" ref="QH45" si="844">QH44+QI44+QJ44</f>
        <v>100</v>
      </c>
      <c r="QI45" s="74"/>
      <c r="QJ45" s="74"/>
      <c r="QK45" s="73">
        <f t="shared" ref="QK45" si="845">QK44+QL44+QM44</f>
        <v>100</v>
      </c>
      <c r="QL45" s="74"/>
      <c r="QM45" s="74"/>
      <c r="QN45" s="73">
        <f t="shared" ref="QN45" si="846">QN44+QO44+QP44</f>
        <v>100.00000000000001</v>
      </c>
      <c r="QO45" s="74"/>
      <c r="QP45" s="74"/>
      <c r="QQ45" s="73">
        <f t="shared" ref="QQ45" si="847">QQ44+QR44+QS44</f>
        <v>100.00000000000001</v>
      </c>
      <c r="QR45" s="74"/>
      <c r="QS45" s="74"/>
      <c r="QT45" s="73">
        <f t="shared" ref="QT45" si="848">QT44+QU44+QV44</f>
        <v>100.00000000000001</v>
      </c>
      <c r="QU45" s="74"/>
      <c r="QV45" s="74"/>
      <c r="QW45" s="73">
        <f t="shared" ref="QW45" si="849">QW44+QX44+QY44</f>
        <v>100</v>
      </c>
      <c r="QX45" s="74"/>
      <c r="QY45" s="74"/>
      <c r="QZ45" s="73">
        <f t="shared" ref="QZ45" si="850">QZ44+RA44+RB44</f>
        <v>100</v>
      </c>
      <c r="RA45" s="74"/>
      <c r="RB45" s="74"/>
      <c r="RC45" s="73">
        <f t="shared" ref="RC45" si="851">RC44+RD44+RE44</f>
        <v>100</v>
      </c>
      <c r="RD45" s="74"/>
      <c r="RE45" s="74"/>
      <c r="RF45" s="73">
        <f t="shared" ref="RF45" si="852">RF44+RG44+RH44</f>
        <v>100</v>
      </c>
      <c r="RG45" s="74"/>
      <c r="RH45" s="74"/>
      <c r="RI45" s="73">
        <f t="shared" ref="RI45" si="853">RI44+RJ44+RK44</f>
        <v>100</v>
      </c>
      <c r="RJ45" s="74"/>
      <c r="RK45" s="74"/>
      <c r="RL45" s="73">
        <f t="shared" ref="RL45" si="854">RL44+RM44+RN44</f>
        <v>100</v>
      </c>
      <c r="RM45" s="74"/>
      <c r="RN45" s="74"/>
      <c r="RO45" s="73">
        <f t="shared" ref="RO45" si="855">RO44+RP44+RQ44</f>
        <v>100</v>
      </c>
      <c r="RP45" s="74"/>
      <c r="RQ45" s="74"/>
      <c r="RR45" s="73">
        <f t="shared" ref="RR45" si="856">RR44+RS44+RT44</f>
        <v>100</v>
      </c>
      <c r="RS45" s="74"/>
      <c r="RT45" s="74"/>
      <c r="RU45" s="73">
        <f t="shared" ref="RU45" si="857">RU44+RV44+RW44</f>
        <v>100</v>
      </c>
      <c r="RV45" s="74"/>
      <c r="RW45" s="74"/>
      <c r="RX45" s="73">
        <f t="shared" ref="RX45" si="858">RX44+RY44+RZ44</f>
        <v>100</v>
      </c>
      <c r="RY45" s="74"/>
      <c r="RZ45" s="74"/>
      <c r="SA45" s="73">
        <f t="shared" ref="SA45" si="859">SA44+SB44+SC44</f>
        <v>100</v>
      </c>
      <c r="SB45" s="74"/>
      <c r="SC45" s="74"/>
      <c r="SD45" s="73">
        <f t="shared" ref="SD45" si="860">SD44+SE44+SF44</f>
        <v>100</v>
      </c>
      <c r="SE45" s="74"/>
      <c r="SF45" s="74"/>
      <c r="SG45" s="73">
        <f t="shared" ref="SG45" si="861">SG44+SH44+SI44</f>
        <v>100</v>
      </c>
      <c r="SH45" s="74"/>
      <c r="SI45" s="74"/>
      <c r="SJ45" s="73">
        <f t="shared" ref="SJ45" si="862">SJ44+SK44+SL44</f>
        <v>100</v>
      </c>
      <c r="SK45" s="74"/>
      <c r="SL45" s="74"/>
      <c r="SM45" s="73">
        <f t="shared" ref="SM45" si="863">SM44+SN44+SO44</f>
        <v>100</v>
      </c>
      <c r="SN45" s="74"/>
      <c r="SO45" s="74"/>
      <c r="SP45" s="73">
        <f t="shared" ref="SP45" si="864">SP44+SQ44+SR44</f>
        <v>100</v>
      </c>
      <c r="SQ45" s="74"/>
      <c r="SR45" s="74"/>
      <c r="SS45" s="73">
        <f t="shared" ref="SS45" si="865">SS44+ST44+SU44</f>
        <v>100.00000000000001</v>
      </c>
      <c r="ST45" s="74"/>
      <c r="SU45" s="74"/>
      <c r="SV45" s="73">
        <f t="shared" ref="SV45" si="866">SV44+SW44+SX44</f>
        <v>100.00000000000001</v>
      </c>
      <c r="SW45" s="74"/>
      <c r="SX45" s="74"/>
      <c r="SY45" s="73">
        <f t="shared" ref="SY45" si="867">SY44+SZ44+TA44</f>
        <v>100.00000000000001</v>
      </c>
      <c r="SZ45" s="74"/>
      <c r="TA45" s="74"/>
      <c r="TB45" s="73">
        <f t="shared" ref="TB45" si="868">TB44+TC44+TD44</f>
        <v>100.00000000000001</v>
      </c>
      <c r="TC45" s="74"/>
      <c r="TD45" s="74"/>
      <c r="TE45" s="73">
        <f t="shared" ref="TE45" si="869">TE44+TF44+TG44</f>
        <v>100.00000000000001</v>
      </c>
      <c r="TF45" s="74"/>
      <c r="TG45" s="74"/>
      <c r="TH45" s="73">
        <f t="shared" ref="TH45" si="870">TH44+TI44+TJ44</f>
        <v>100.00000000000001</v>
      </c>
      <c r="TI45" s="74"/>
      <c r="TJ45" s="74"/>
      <c r="TK45" s="73">
        <f t="shared" ref="TK45" si="871">TK44+TL44+TM44</f>
        <v>100.00000000000001</v>
      </c>
      <c r="TL45" s="74"/>
      <c r="TM45" s="74"/>
      <c r="TN45" s="73">
        <f t="shared" ref="TN45" si="872">TN44+TO44+TP44</f>
        <v>100.00000000000001</v>
      </c>
      <c r="TO45" s="74"/>
      <c r="TP45" s="74"/>
      <c r="TQ45" s="73">
        <f t="shared" ref="TQ45" si="873">TQ44+TR44+TS44</f>
        <v>100.00000000000001</v>
      </c>
      <c r="TR45" s="74"/>
      <c r="TS45" s="74"/>
      <c r="TT45" s="73">
        <f t="shared" ref="TT45" si="874">TT44+TU44+TV44</f>
        <v>100.00000000000001</v>
      </c>
      <c r="TU45" s="74"/>
      <c r="TV45" s="74"/>
      <c r="TW45" s="73">
        <f t="shared" ref="TW45" si="875">TW44+TX44+TY44</f>
        <v>100</v>
      </c>
      <c r="TX45" s="74"/>
      <c r="TY45" s="74"/>
      <c r="TZ45" s="73">
        <f t="shared" ref="TZ45" si="876">TZ44+UA44+UB44</f>
        <v>100</v>
      </c>
      <c r="UA45" s="74"/>
      <c r="UB45" s="74"/>
      <c r="UC45" s="73">
        <f t="shared" ref="UC45" si="877">UC44+UD44+UE44</f>
        <v>100</v>
      </c>
      <c r="UD45" s="74"/>
      <c r="UE45" s="74"/>
      <c r="UF45" s="73">
        <f t="shared" ref="UF45" si="878">UF44+UG44+UH44</f>
        <v>100</v>
      </c>
      <c r="UG45" s="74"/>
      <c r="UH45" s="74"/>
      <c r="UI45" s="73">
        <f t="shared" ref="UI45" si="879">UI44+UJ44+UK44</f>
        <v>100.00000000000001</v>
      </c>
      <c r="UJ45" s="74"/>
      <c r="UK45" s="74"/>
      <c r="UL45" s="73">
        <f t="shared" ref="UL45" si="880">UL44+UM44+UN44</f>
        <v>100</v>
      </c>
      <c r="UM45" s="74"/>
      <c r="UN45" s="74"/>
      <c r="UO45" s="73">
        <f t="shared" ref="UO45" si="881">UO44+UP44+UQ44</f>
        <v>100</v>
      </c>
      <c r="UP45" s="74"/>
      <c r="UQ45" s="74"/>
      <c r="UR45" s="73">
        <f t="shared" ref="UR45" si="882">UR44+US44+UT44</f>
        <v>100.00000000000001</v>
      </c>
      <c r="US45" s="74"/>
      <c r="UT45" s="74"/>
      <c r="UU45" s="73">
        <f t="shared" ref="UU45" si="883">UU44+UV44+UW44</f>
        <v>100.00000000000001</v>
      </c>
      <c r="UV45" s="74"/>
      <c r="UW45" s="74"/>
      <c r="UX45" s="73">
        <f t="shared" ref="UX45" si="884">UX44+UY44+UZ44</f>
        <v>100.00000000000001</v>
      </c>
      <c r="UY45" s="74"/>
      <c r="UZ45" s="74"/>
      <c r="VA45" s="73">
        <f t="shared" ref="VA45" si="885">VA44+VB44+VC44</f>
        <v>100</v>
      </c>
      <c r="VB45" s="74"/>
      <c r="VC45" s="74"/>
      <c r="VD45" s="73">
        <f t="shared" ref="VD45" si="886">VD44+VE44+VF44</f>
        <v>100</v>
      </c>
      <c r="VE45" s="74"/>
      <c r="VF45" s="74"/>
      <c r="VG45" s="73">
        <f t="shared" ref="VG45" si="887">VG44+VH44+VI44</f>
        <v>100</v>
      </c>
      <c r="VH45" s="74"/>
      <c r="VI45" s="74"/>
      <c r="VJ45" s="73">
        <f t="shared" ref="VJ45" si="888">VJ44+VK44+VL44</f>
        <v>100</v>
      </c>
      <c r="VK45" s="74"/>
      <c r="VL45" s="74"/>
      <c r="VM45" s="73">
        <f t="shared" ref="VM45" si="889">VM44+VN44+VO44</f>
        <v>100</v>
      </c>
      <c r="VN45" s="74"/>
      <c r="VO45" s="74"/>
      <c r="VP45" s="73">
        <f t="shared" ref="VP45" si="890">VP44+VQ44+VR44</f>
        <v>100</v>
      </c>
      <c r="VQ45" s="74"/>
      <c r="VR45" s="74"/>
      <c r="VS45" s="73">
        <f t="shared" ref="VS45" si="891">VS44+VT44+VU44</f>
        <v>100</v>
      </c>
      <c r="VT45" s="74"/>
      <c r="VU45" s="74"/>
      <c r="VV45" s="73">
        <f t="shared" ref="VV45" si="892">VV44+VW44+VX44</f>
        <v>100</v>
      </c>
      <c r="VW45" s="74"/>
      <c r="VX45" s="74"/>
      <c r="VY45" s="73">
        <f t="shared" ref="VY45" si="893">VY44+VZ44+WA44</f>
        <v>100</v>
      </c>
      <c r="VZ45" s="74"/>
      <c r="WA45" s="74"/>
      <c r="WB45" s="73">
        <f t="shared" ref="WB45" si="894">WB44+WC44+WD44</f>
        <v>100.00000000000001</v>
      </c>
      <c r="WC45" s="74"/>
      <c r="WD45" s="74"/>
      <c r="WE45" s="73">
        <f t="shared" ref="WE45" si="895">WE44+WF44+WG44</f>
        <v>100</v>
      </c>
      <c r="WF45" s="74"/>
      <c r="WG45" s="74"/>
      <c r="WH45" s="73">
        <f t="shared" ref="WH45" si="896">WH44+WI44+WJ44</f>
        <v>100</v>
      </c>
      <c r="WI45" s="74"/>
      <c r="WJ45" s="74"/>
      <c r="WK45" s="73">
        <f t="shared" ref="WK45" si="897">WK44+WL44+WM44</f>
        <v>100</v>
      </c>
      <c r="WL45" s="74"/>
      <c r="WM45" s="74"/>
      <c r="WN45" s="73">
        <f t="shared" ref="WN45" si="898">WN44+WO44+WP44</f>
        <v>100</v>
      </c>
      <c r="WO45" s="74"/>
      <c r="WP45" s="74"/>
      <c r="WQ45" s="73">
        <f t="shared" ref="WQ45" si="899">WQ44+WR44+WS44</f>
        <v>100</v>
      </c>
      <c r="WR45" s="74"/>
      <c r="WS45" s="74"/>
      <c r="WT45" s="73">
        <f t="shared" ref="WT45" si="900">WT44+WU44+WV44</f>
        <v>100</v>
      </c>
      <c r="WU45" s="74"/>
      <c r="WV45" s="74"/>
      <c r="WW45" s="73">
        <f t="shared" ref="WW45" si="901">WW44+WX44+WY44</f>
        <v>100.00000000000001</v>
      </c>
      <c r="WX45" s="74"/>
      <c r="WY45" s="74"/>
      <c r="WZ45" s="73">
        <f t="shared" ref="WZ45" si="902">WZ44+XA44+XB44</f>
        <v>100.00000000000001</v>
      </c>
      <c r="XA45" s="74"/>
      <c r="XB45" s="74"/>
      <c r="XC45" s="73">
        <f t="shared" ref="XC45" si="903">XC44+XD44+XE44</f>
        <v>100.00000000000001</v>
      </c>
      <c r="XD45" s="74"/>
      <c r="XE45" s="74"/>
      <c r="XF45" s="73">
        <f t="shared" ref="XF45" si="904">XF44+XG44+XH44</f>
        <v>100.00000000000001</v>
      </c>
      <c r="XG45" s="74"/>
      <c r="XH45" s="74"/>
      <c r="XI45" s="73">
        <f t="shared" ref="XI45" si="905">XI44+XJ44+XK44</f>
        <v>100.00000000000001</v>
      </c>
      <c r="XJ45" s="74"/>
      <c r="XK45" s="74"/>
      <c r="XL45" s="73">
        <f t="shared" ref="XL45" si="906">XL44+XM44+XN44</f>
        <v>100.00000000000001</v>
      </c>
      <c r="XM45" s="74"/>
      <c r="XN45" s="74"/>
      <c r="XO45" s="73">
        <f t="shared" ref="XO45" si="907">XO44+XP44+XQ44</f>
        <v>100.00000000000001</v>
      </c>
      <c r="XP45" s="74"/>
      <c r="XQ45" s="74"/>
      <c r="XR45" s="73">
        <f t="shared" ref="XR45" si="908">XR44+XS44+XT44</f>
        <v>100.00000000000001</v>
      </c>
      <c r="XS45" s="74"/>
      <c r="XT45" s="74"/>
      <c r="XU45" s="73">
        <f t="shared" ref="XU45" si="909">XU44+XV44+XW44</f>
        <v>100.00000000000001</v>
      </c>
      <c r="XV45" s="74"/>
      <c r="XW45" s="74"/>
      <c r="XX45" s="73">
        <f t="shared" ref="XX45" si="910">XX44+XY44+XZ44</f>
        <v>100.00000000000001</v>
      </c>
      <c r="XY45" s="74"/>
      <c r="XZ45" s="74"/>
      <c r="YA45" s="73">
        <f t="shared" ref="YA45" si="911">YA44+YB44+YC44</f>
        <v>100</v>
      </c>
      <c r="YB45" s="74"/>
      <c r="YC45" s="74"/>
      <c r="YD45" s="73">
        <f t="shared" ref="YD45" si="912">YD44+YE44+YF44</f>
        <v>100</v>
      </c>
      <c r="YE45" s="74"/>
      <c r="YF45" s="74"/>
      <c r="YG45" s="73">
        <f t="shared" ref="YG45" si="913">YG44+YH44+YI44</f>
        <v>100</v>
      </c>
      <c r="YH45" s="74"/>
      <c r="YI45" s="74"/>
      <c r="YJ45" s="73">
        <f t="shared" ref="YJ45" si="914">YJ44+YK44+YL44</f>
        <v>100</v>
      </c>
      <c r="YK45" s="74"/>
      <c r="YL45" s="74"/>
      <c r="YM45" s="73">
        <f t="shared" ref="YM45" si="915">YM44+YN44+YO44</f>
        <v>100.00000000000001</v>
      </c>
      <c r="YN45" s="74"/>
      <c r="YO45" s="74"/>
      <c r="YP45" s="73">
        <f t="shared" ref="YP45" si="916">YP44+YQ44+YR44</f>
        <v>100</v>
      </c>
      <c r="YQ45" s="74"/>
      <c r="YR45" s="74"/>
      <c r="YS45" s="73">
        <f t="shared" ref="YS45" si="917">YS44+YT44+YU44</f>
        <v>100</v>
      </c>
      <c r="YT45" s="74"/>
      <c r="YU45" s="74"/>
      <c r="YV45" s="73">
        <f t="shared" ref="YV45" si="918">YV44+YW44+YX44</f>
        <v>100.00000000000001</v>
      </c>
      <c r="YW45" s="74"/>
      <c r="YX45" s="74"/>
      <c r="YY45" s="73">
        <f t="shared" ref="YY45" si="919">YY44+YZ44+ZA44</f>
        <v>100</v>
      </c>
      <c r="YZ45" s="74"/>
      <c r="ZA45" s="74"/>
      <c r="ZB45" s="73">
        <f t="shared" ref="ZB45" si="920">ZB44+ZC44+ZD44</f>
        <v>100</v>
      </c>
      <c r="ZC45" s="74"/>
      <c r="ZD45" s="74"/>
      <c r="ZE45" s="73">
        <f t="shared" ref="ZE45" si="921">ZE44+ZF44+ZG44</f>
        <v>100</v>
      </c>
      <c r="ZF45" s="74"/>
      <c r="ZG45" s="74"/>
      <c r="ZH45" s="73">
        <f t="shared" ref="ZH45" si="922">ZH44+ZI44+ZJ44</f>
        <v>100</v>
      </c>
      <c r="ZI45" s="74"/>
      <c r="ZJ45" s="74"/>
      <c r="ZK45" s="73">
        <f t="shared" ref="ZK45" si="923">ZK44+ZL44+ZM44</f>
        <v>100</v>
      </c>
      <c r="ZL45" s="74"/>
      <c r="ZM45" s="74"/>
      <c r="ZN45" s="73">
        <f t="shared" ref="ZN45" si="924">ZN44+ZO44+ZP44</f>
        <v>100</v>
      </c>
      <c r="ZO45" s="74"/>
      <c r="ZP45" s="74"/>
      <c r="ZQ45" s="73">
        <f t="shared" ref="ZQ45" si="925">ZQ44+ZR44+ZS44</f>
        <v>100</v>
      </c>
      <c r="ZR45" s="74"/>
      <c r="ZS45" s="74"/>
      <c r="ZT45" s="73">
        <f t="shared" ref="ZT45" si="926">ZT44+ZU44+ZV44</f>
        <v>100</v>
      </c>
      <c r="ZU45" s="74"/>
      <c r="ZV45" s="74"/>
      <c r="ZW45" s="73">
        <f t="shared" ref="ZW45" si="927">ZW44+ZX44+ZY44</f>
        <v>100</v>
      </c>
      <c r="ZX45" s="74"/>
      <c r="ZY45" s="74"/>
      <c r="ZZ45" s="73">
        <f t="shared" ref="ZZ45" si="928">ZZ44+AAA44+AAB44</f>
        <v>96.551724137931032</v>
      </c>
      <c r="AAA45" s="74"/>
      <c r="AAB45" s="74"/>
      <c r="AAC45" s="73">
        <f t="shared" ref="AAC45" si="929">AAC44+AAD44+AAE44</f>
        <v>100</v>
      </c>
      <c r="AAD45" s="74"/>
      <c r="AAE45" s="74"/>
    </row>
    <row r="48" spans="1:707" x14ac:dyDescent="0.25">
      <c r="B48" t="s">
        <v>3215</v>
      </c>
    </row>
    <row r="49" spans="2:5" x14ac:dyDescent="0.25">
      <c r="B49" t="s">
        <v>3216</v>
      </c>
      <c r="C49" t="s">
        <v>3210</v>
      </c>
      <c r="D49" s="56">
        <v>48</v>
      </c>
      <c r="E49" s="56">
        <f>D49/100*29</f>
        <v>13.92</v>
      </c>
    </row>
    <row r="50" spans="2:5" x14ac:dyDescent="0.25">
      <c r="B50" t="s">
        <v>3217</v>
      </c>
      <c r="C50" t="s">
        <v>3210</v>
      </c>
      <c r="D50" s="56">
        <v>27</v>
      </c>
      <c r="E50" s="56">
        <f>D50/100*29</f>
        <v>7.83</v>
      </c>
    </row>
    <row r="51" spans="2:5" x14ac:dyDescent="0.25">
      <c r="B51" t="s">
        <v>3218</v>
      </c>
      <c r="C51" t="s">
        <v>3210</v>
      </c>
      <c r="D51" s="56">
        <v>25</v>
      </c>
      <c r="E51" s="56">
        <f>D51/100*29</f>
        <v>7.25</v>
      </c>
    </row>
    <row r="52" spans="2:5" x14ac:dyDescent="0.25">
      <c r="D52" s="56"/>
      <c r="E52" s="56"/>
    </row>
    <row r="53" spans="2:5" x14ac:dyDescent="0.25">
      <c r="B53" t="s">
        <v>3216</v>
      </c>
      <c r="C53" t="s">
        <v>3211</v>
      </c>
      <c r="D53" s="56">
        <v>51</v>
      </c>
      <c r="E53" s="56">
        <f>D53/100*29</f>
        <v>14.790000000000001</v>
      </c>
    </row>
    <row r="54" spans="2:5" x14ac:dyDescent="0.25">
      <c r="B54" t="s">
        <v>3217</v>
      </c>
      <c r="C54" t="s">
        <v>3211</v>
      </c>
      <c r="D54" s="56">
        <v>27</v>
      </c>
      <c r="E54" s="56">
        <f>D54/100*29</f>
        <v>7.83</v>
      </c>
    </row>
    <row r="55" spans="2:5" x14ac:dyDescent="0.25">
      <c r="B55" t="s">
        <v>3218</v>
      </c>
      <c r="C55" t="s">
        <v>3211</v>
      </c>
      <c r="D55" s="56">
        <f>(CQ44+CT44+CW44+CZ44+DC44+DF44+DI44+DL44+DO44+DR44+DU44+DX44+EA44+ED44+EG44+EJ44+EM44+EP44+ES44+EV44+EY44+FB44+FE44+FH44+FK44+FN44+FQ44+FT44+FW44+FZ44+GC44+GF44+GI44+GL44+GO44+GR44+GU44+GX44+HA44+HD44+HG44+HJ44+HM44+HP44+HS44+HV44+HY44+IB44+IE44+IH44+IK44+IN44+IQ44+IT44+IW44+IZ44+JC44+JF44+JI44+JL44+JO44+JR44+JU44+JX44+KA44+KD44+KG44+KJ44+KM44+KP44+KS44+KV44)/72</f>
        <v>18.965517241379317</v>
      </c>
      <c r="E55" s="56">
        <f>D55/100*29</f>
        <v>5.5000000000000018</v>
      </c>
    </row>
    <row r="56" spans="2:5" x14ac:dyDescent="0.25">
      <c r="D56" s="56"/>
      <c r="E56" s="56"/>
    </row>
    <row r="57" spans="2:5" x14ac:dyDescent="0.25">
      <c r="B57" t="s">
        <v>3216</v>
      </c>
      <c r="C57" t="s">
        <v>3212</v>
      </c>
      <c r="D57" s="56">
        <v>57</v>
      </c>
      <c r="E57" s="56">
        <v>16</v>
      </c>
    </row>
    <row r="58" spans="2:5" x14ac:dyDescent="0.25">
      <c r="B58" t="s">
        <v>3217</v>
      </c>
      <c r="C58" t="s">
        <v>3212</v>
      </c>
      <c r="D58" s="56">
        <v>24</v>
      </c>
      <c r="E58" s="56">
        <f>D58/100*29</f>
        <v>6.96</v>
      </c>
    </row>
    <row r="59" spans="2:5" x14ac:dyDescent="0.25">
      <c r="B59" t="s">
        <v>3218</v>
      </c>
      <c r="C59" t="s">
        <v>3212</v>
      </c>
      <c r="D59" s="56">
        <f>(KY44+LB44+LE44+LH44+LK44+LN44+LQ44+LT44+LW44+LZ44+MC44+MF44+MI44+ML44+MO44)/15</f>
        <v>19.080459770114938</v>
      </c>
      <c r="E59" s="56">
        <f>D59/100*29</f>
        <v>5.5333333333333323</v>
      </c>
    </row>
    <row r="60" spans="2:5" x14ac:dyDescent="0.25">
      <c r="D60" s="56"/>
      <c r="E60" s="56"/>
    </row>
    <row r="61" spans="2:5" x14ac:dyDescent="0.25">
      <c r="B61" t="s">
        <v>3216</v>
      </c>
      <c r="C61" t="s">
        <v>3213</v>
      </c>
      <c r="D61" s="56">
        <v>53</v>
      </c>
      <c r="E61" s="56">
        <f>D61/100*29</f>
        <v>15.370000000000001</v>
      </c>
    </row>
    <row r="62" spans="2:5" x14ac:dyDescent="0.25">
      <c r="B62" t="s">
        <v>3217</v>
      </c>
      <c r="C62" t="s">
        <v>3213</v>
      </c>
      <c r="D62" s="56">
        <v>27</v>
      </c>
      <c r="E62" s="56">
        <f>D62/100*29</f>
        <v>7.83</v>
      </c>
    </row>
    <row r="63" spans="2:5" x14ac:dyDescent="0.25">
      <c r="B63" t="s">
        <v>3218</v>
      </c>
      <c r="C63" t="s">
        <v>3213</v>
      </c>
      <c r="D63" s="56">
        <f>(MR44+MU44+MX44+NA44+ND44+NG44+NJ44+NM44+NP44+NS44+NV44+NY44+OB44+OE44+OH44+OK44+ON44+OQ44+OT44+OW44+OZ44+PC44+PF44+PI44+PL44+PO44+PR44+PU44+PX44+QA44+QD44+QG44+QJ44+QM44+QP44+QS44+QV44+QY44+RB44+RE44+RH44+RK44+RN44+RQ44+RT44+RW44+RZ44+SC44+SF44+SI44+SL44+SO44+SR44+SU44+SX44+TA44+TD44+TG44+TJ44+TM44+TP44+TS44+TV44+TY44+UB44)/65</f>
        <v>18.992042440318293</v>
      </c>
      <c r="E63" s="56">
        <f>D63/100*29</f>
        <v>5.507692307692305</v>
      </c>
    </row>
    <row r="64" spans="2:5" x14ac:dyDescent="0.25">
      <c r="D64" s="56"/>
      <c r="E64" s="56"/>
    </row>
    <row r="65" spans="2:5" x14ac:dyDescent="0.25">
      <c r="B65" t="s">
        <v>3216</v>
      </c>
      <c r="C65" t="s">
        <v>3214</v>
      </c>
      <c r="D65" s="56">
        <v>61</v>
      </c>
      <c r="E65" s="56">
        <f>D65/100*29</f>
        <v>17.690000000000001</v>
      </c>
    </row>
    <row r="66" spans="2:5" x14ac:dyDescent="0.25">
      <c r="B66" t="s">
        <v>3217</v>
      </c>
      <c r="C66" t="s">
        <v>3214</v>
      </c>
      <c r="D66" s="56">
        <v>23</v>
      </c>
      <c r="E66" s="56">
        <v>6</v>
      </c>
    </row>
    <row r="67" spans="2:5" x14ac:dyDescent="0.25">
      <c r="B67" t="s">
        <v>3218</v>
      </c>
      <c r="C67" t="s">
        <v>3214</v>
      </c>
      <c r="D67" s="56">
        <v>16</v>
      </c>
      <c r="E67" s="56">
        <v>5</v>
      </c>
    </row>
  </sheetData>
  <mergeCells count="497">
    <mergeCell ref="A43:B43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B11:BD11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DD11:DF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2024-01-24T10:19:58Z</dcterms:modified>
</cp:coreProperties>
</file>