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dina\Desktop\"/>
    </mc:Choice>
  </mc:AlternateContent>
  <bookViews>
    <workbookView xWindow="0" yWindow="0" windowWidth="20490" windowHeight="891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</workbook>
</file>

<file path=xl/calcChain.xml><?xml version="1.0" encoding="utf-8"?>
<calcChain xmlns="http://schemas.openxmlformats.org/spreadsheetml/2006/main">
  <c r="JG42" i="3" l="1"/>
  <c r="GI42" i="3"/>
  <c r="NH42" i="3"/>
  <c r="NE42" i="3"/>
  <c r="NB42" i="3"/>
  <c r="NA42" i="3"/>
  <c r="MZ42" i="3"/>
  <c r="MY42" i="3"/>
  <c r="MW42" i="3"/>
  <c r="MV42" i="3"/>
  <c r="MU42" i="3"/>
  <c r="MT42" i="3"/>
  <c r="MR42" i="3"/>
  <c r="MQ42" i="3"/>
  <c r="MP42" i="3"/>
  <c r="MO42" i="3"/>
  <c r="MJ42" i="3"/>
  <c r="MG42" i="3"/>
  <c r="MF42" i="3"/>
  <c r="ME42" i="3"/>
  <c r="MD42" i="3"/>
  <c r="LY42" i="3"/>
  <c r="LW42" i="3"/>
  <c r="LV42" i="3"/>
  <c r="LU42" i="3"/>
  <c r="LT42" i="3"/>
  <c r="LS42" i="3"/>
  <c r="LR42" i="3"/>
  <c r="LN42" i="3"/>
  <c r="LM42" i="3"/>
  <c r="LK42" i="3"/>
  <c r="LJ42" i="3"/>
  <c r="LI42" i="3"/>
  <c r="LH42" i="3"/>
  <c r="LF42" i="3"/>
  <c r="LE42" i="3"/>
  <c r="LD42" i="3"/>
  <c r="LA42" i="3"/>
  <c r="KZ42" i="3"/>
  <c r="KY42" i="3"/>
  <c r="KX42" i="3"/>
  <c r="KV42" i="3"/>
  <c r="KU42" i="3"/>
  <c r="KT42" i="3"/>
  <c r="KM42" i="3"/>
  <c r="KL42" i="3"/>
  <c r="KK42" i="3"/>
  <c r="KI42" i="3"/>
  <c r="KH42" i="3"/>
  <c r="KE42" i="3"/>
  <c r="KD42" i="3"/>
  <c r="KB42" i="3"/>
  <c r="JZ42" i="3"/>
  <c r="JY42" i="3"/>
  <c r="JW42" i="3"/>
  <c r="JU42" i="3"/>
  <c r="JT42" i="3"/>
  <c r="JS42" i="3"/>
  <c r="JR42" i="3"/>
  <c r="JQ42" i="3"/>
  <c r="JL42" i="3"/>
  <c r="JK42" i="3"/>
  <c r="JJ42" i="3"/>
  <c r="JF42" i="3"/>
  <c r="IW42" i="3"/>
  <c r="IV42" i="3"/>
  <c r="IU42" i="3"/>
  <c r="IS42" i="3"/>
  <c r="IR42" i="3"/>
  <c r="IQ42" i="3"/>
  <c r="IP42" i="3"/>
  <c r="IN42" i="3"/>
  <c r="IM42" i="3"/>
  <c r="II42" i="3"/>
  <c r="IH42" i="3"/>
  <c r="IF42" i="3"/>
  <c r="IE42" i="3"/>
  <c r="ID42" i="3"/>
  <c r="IC42" i="3"/>
  <c r="HY42" i="3"/>
  <c r="HX42" i="3"/>
  <c r="HW42" i="3"/>
  <c r="HU42" i="3"/>
  <c r="HR42" i="3"/>
  <c r="HQ42" i="3"/>
  <c r="HP42" i="3"/>
  <c r="HO42" i="3"/>
  <c r="HM42" i="3"/>
  <c r="HL42" i="3"/>
  <c r="HK42" i="3"/>
  <c r="HJ42" i="3"/>
  <c r="HI42" i="3"/>
  <c r="HH42" i="3"/>
  <c r="HG42" i="3"/>
  <c r="HF42" i="3"/>
  <c r="HE42" i="3"/>
  <c r="HD42" i="3"/>
  <c r="HA42" i="3"/>
  <c r="GZ42" i="3"/>
  <c r="GY42" i="3"/>
  <c r="GX42" i="3"/>
  <c r="GW42" i="3"/>
  <c r="GV42" i="3"/>
  <c r="GU42" i="3"/>
  <c r="GQ42" i="3"/>
  <c r="GP42" i="3"/>
  <c r="GO42" i="3"/>
  <c r="GN42" i="3"/>
  <c r="GL42" i="3"/>
  <c r="GK42" i="3"/>
  <c r="GJ42" i="3"/>
  <c r="GH42" i="3"/>
  <c r="GG42" i="3"/>
  <c r="GF42" i="3"/>
  <c r="GD42" i="3"/>
  <c r="GB42" i="3"/>
  <c r="GA42" i="3"/>
  <c r="FY42" i="3"/>
  <c r="FX42" i="3"/>
  <c r="FU42" i="3"/>
  <c r="FT42" i="3"/>
  <c r="FQ42" i="3"/>
  <c r="FP42" i="3"/>
  <c r="FO42" i="3"/>
  <c r="FN42" i="3"/>
  <c r="FM42" i="3"/>
  <c r="FL42" i="3"/>
  <c r="FI42" i="3"/>
  <c r="FE42" i="3"/>
  <c r="FD42" i="3"/>
  <c r="FB42" i="3"/>
  <c r="FA42" i="3"/>
  <c r="EZ42" i="3"/>
  <c r="EY42" i="3"/>
  <c r="EX42" i="3"/>
  <c r="EW42" i="3"/>
  <c r="EV42" i="3"/>
  <c r="EU42" i="3"/>
  <c r="ET42" i="3"/>
  <c r="ER42" i="3"/>
  <c r="EP42" i="3"/>
  <c r="EO42" i="3"/>
  <c r="EH42" i="3"/>
  <c r="EG42" i="3"/>
  <c r="EF42" i="3"/>
  <c r="EE42" i="3"/>
  <c r="EC42" i="3"/>
  <c r="BA41" i="3" l="1"/>
  <c r="BA42" i="3" s="1"/>
  <c r="AZ41" i="3"/>
  <c r="AZ42" i="3" s="1"/>
  <c r="AY41" i="3"/>
  <c r="AY42" i="3" s="1"/>
  <c r="AX41" i="3"/>
  <c r="AX42" i="3" s="1"/>
  <c r="AW41" i="3"/>
  <c r="AW42" i="3" s="1"/>
  <c r="AV41" i="3"/>
  <c r="AV42" i="3" s="1"/>
  <c r="AJ42" i="3"/>
  <c r="AK42" i="3"/>
  <c r="HR41" i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D61" i="5" s="1"/>
  <c r="TO39" i="5"/>
  <c r="TO40" i="5" s="1"/>
  <c r="D60" i="5" s="1"/>
  <c r="TN39" i="5"/>
  <c r="TN40" i="5" s="1"/>
  <c r="D59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D57" i="5" s="1"/>
  <c r="MB39" i="5"/>
  <c r="MB40" i="5" s="1"/>
  <c r="D56" i="5" s="1"/>
  <c r="MA39" i="5"/>
  <c r="MA40" i="5" s="1"/>
  <c r="D55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D53" i="5" s="1"/>
  <c r="KI39" i="5"/>
  <c r="KI40" i="5" s="1"/>
  <c r="D52" i="5" s="1"/>
  <c r="KH39" i="5"/>
  <c r="KH40" i="5" s="1"/>
  <c r="D51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D49" i="5" s="1"/>
  <c r="CA39" i="5"/>
  <c r="CA40" i="5" s="1"/>
  <c r="D48" i="5" s="1"/>
  <c r="BZ39" i="5"/>
  <c r="BZ40" i="5" s="1"/>
  <c r="D47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45" i="5" s="1"/>
  <c r="D39" i="5"/>
  <c r="D40" i="5" s="1"/>
  <c r="D44" i="5" s="1"/>
  <c r="C39" i="5"/>
  <c r="C40" i="5" s="1"/>
  <c r="D43" i="5" s="1"/>
  <c r="VL39" i="4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39" i="4"/>
  <c r="TI40" i="4" s="1"/>
  <c r="TH39" i="4"/>
  <c r="TH40" i="4" s="1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P39" i="4"/>
  <c r="RP40" i="4" s="1"/>
  <c r="RO39" i="4"/>
  <c r="RO40" i="4" s="1"/>
  <c r="RN39" i="4"/>
  <c r="RN40" i="4" s="1"/>
  <c r="RM39" i="4"/>
  <c r="RM40" i="4" s="1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D39" i="4"/>
  <c r="RD40" i="4" s="1"/>
  <c r="RC39" i="4"/>
  <c r="RC40" i="4" s="1"/>
  <c r="RB39" i="4"/>
  <c r="RB40" i="4" s="1"/>
  <c r="D61" i="4" s="1"/>
  <c r="RA39" i="4"/>
  <c r="RA40" i="4" s="1"/>
  <c r="D60" i="4" s="1"/>
  <c r="QZ39" i="4"/>
  <c r="QZ40" i="4" s="1"/>
  <c r="D59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D57" i="4" s="1"/>
  <c r="JZ39" i="4"/>
  <c r="JZ40" i="4" s="1"/>
  <c r="D56" i="4" s="1"/>
  <c r="JY39" i="4"/>
  <c r="JY40" i="4" s="1"/>
  <c r="D55" i="4" s="1"/>
  <c r="JX39" i="4"/>
  <c r="JX40" i="4" s="1"/>
  <c r="JW39" i="4"/>
  <c r="JW40" i="4" s="1"/>
  <c r="JV39" i="4"/>
  <c r="JV40" i="4" s="1"/>
  <c r="JU39" i="4"/>
  <c r="JU40" i="4" s="1"/>
  <c r="JT39" i="4"/>
  <c r="JT40" i="4" s="1"/>
  <c r="JS39" i="4"/>
  <c r="JS40" i="4" s="1"/>
  <c r="JR39" i="4"/>
  <c r="JR40" i="4" s="1"/>
  <c r="JQ39" i="4"/>
  <c r="JQ40" i="4" s="1"/>
  <c r="JP39" i="4"/>
  <c r="JP40" i="4" s="1"/>
  <c r="JO39" i="4"/>
  <c r="JO40" i="4" s="1"/>
  <c r="JN39" i="4"/>
  <c r="JN40" i="4" s="1"/>
  <c r="JM39" i="4"/>
  <c r="JM40" i="4" s="1"/>
  <c r="JL39" i="4"/>
  <c r="JL40" i="4" s="1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D40" i="4" s="1"/>
  <c r="JC39" i="4"/>
  <c r="JC40" i="4" s="1"/>
  <c r="JB39" i="4"/>
  <c r="JB40" i="4" s="1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D53" i="4" s="1"/>
  <c r="IM39" i="4"/>
  <c r="IM40" i="4" s="1"/>
  <c r="D52" i="4" s="1"/>
  <c r="IL39" i="4"/>
  <c r="IL40" i="4" s="1"/>
  <c r="D51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D49" i="4" s="1"/>
  <c r="BR39" i="4"/>
  <c r="BR40" i="4" s="1"/>
  <c r="D48" i="4" s="1"/>
  <c r="BQ39" i="4"/>
  <c r="BQ40" i="4" s="1"/>
  <c r="D47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D39" i="4"/>
  <c r="D40" i="4" s="1"/>
  <c r="D44" i="4" s="1"/>
  <c r="C39" i="4"/>
  <c r="C40" i="4" s="1"/>
  <c r="D43" i="4" s="1"/>
  <c r="NJ41" i="3"/>
  <c r="NJ42" i="3" s="1"/>
  <c r="NI41" i="3"/>
  <c r="NI42" i="3" s="1"/>
  <c r="NH41" i="3"/>
  <c r="NG41" i="3"/>
  <c r="NG42" i="3" s="1"/>
  <c r="NF41" i="3"/>
  <c r="NF42" i="3" s="1"/>
  <c r="NE41" i="3"/>
  <c r="ND41" i="3"/>
  <c r="ND42" i="3" s="1"/>
  <c r="NC41" i="3"/>
  <c r="NC42" i="3" s="1"/>
  <c r="NB41" i="3"/>
  <c r="NA41" i="3"/>
  <c r="MZ41" i="3"/>
  <c r="MY41" i="3"/>
  <c r="MX41" i="3"/>
  <c r="MX42" i="3" s="1"/>
  <c r="MW41" i="3"/>
  <c r="MV41" i="3"/>
  <c r="MU41" i="3"/>
  <c r="MT41" i="3"/>
  <c r="MS41" i="3"/>
  <c r="MS42" i="3" s="1"/>
  <c r="MR41" i="3"/>
  <c r="MQ41" i="3"/>
  <c r="MP41" i="3"/>
  <c r="MO41" i="3"/>
  <c r="MN41" i="3"/>
  <c r="MN42" i="3" s="1"/>
  <c r="MM41" i="3"/>
  <c r="MM42" i="3" s="1"/>
  <c r="ML41" i="3"/>
  <c r="ML42" i="3" s="1"/>
  <c r="MK41" i="3"/>
  <c r="MK42" i="3" s="1"/>
  <c r="MJ41" i="3"/>
  <c r="MI41" i="3"/>
  <c r="MI42" i="3" s="1"/>
  <c r="MH41" i="3"/>
  <c r="MH42" i="3" s="1"/>
  <c r="MG41" i="3"/>
  <c r="MF41" i="3"/>
  <c r="ME41" i="3"/>
  <c r="MD41" i="3"/>
  <c r="MC41" i="3"/>
  <c r="MC42" i="3" s="1"/>
  <c r="MB41" i="3"/>
  <c r="MB42" i="3" s="1"/>
  <c r="MA41" i="3"/>
  <c r="MA42" i="3" s="1"/>
  <c r="LZ41" i="3"/>
  <c r="LZ42" i="3" s="1"/>
  <c r="LY41" i="3"/>
  <c r="LX41" i="3"/>
  <c r="LX42" i="3" s="1"/>
  <c r="LW41" i="3"/>
  <c r="LV41" i="3"/>
  <c r="LU41" i="3"/>
  <c r="LT41" i="3"/>
  <c r="LS41" i="3"/>
  <c r="LR41" i="3"/>
  <c r="LQ41" i="3"/>
  <c r="LQ42" i="3" s="1"/>
  <c r="LP41" i="3"/>
  <c r="LP42" i="3" s="1"/>
  <c r="LO41" i="3"/>
  <c r="LO42" i="3" s="1"/>
  <c r="LN41" i="3"/>
  <c r="LM41" i="3"/>
  <c r="LL41" i="3"/>
  <c r="LL42" i="3" s="1"/>
  <c r="LK41" i="3"/>
  <c r="LJ41" i="3"/>
  <c r="LI41" i="3"/>
  <c r="LH41" i="3"/>
  <c r="LG41" i="3"/>
  <c r="LG42" i="3" s="1"/>
  <c r="LF41" i="3"/>
  <c r="LE41" i="3"/>
  <c r="LD41" i="3"/>
  <c r="LC41" i="3"/>
  <c r="LC42" i="3" s="1"/>
  <c r="LB41" i="3"/>
  <c r="LA41" i="3"/>
  <c r="D62" i="3" s="1"/>
  <c r="KZ41" i="3"/>
  <c r="D61" i="3" s="1"/>
  <c r="KY41" i="3"/>
  <c r="KX41" i="3"/>
  <c r="KW41" i="3"/>
  <c r="KW42" i="3" s="1"/>
  <c r="KV41" i="3"/>
  <c r="KU41" i="3"/>
  <c r="KT41" i="3"/>
  <c r="KS41" i="3"/>
  <c r="KS42" i="3" s="1"/>
  <c r="KR41" i="3"/>
  <c r="KR42" i="3" s="1"/>
  <c r="KQ41" i="3"/>
  <c r="KQ42" i="3" s="1"/>
  <c r="KP41" i="3"/>
  <c r="KP42" i="3" s="1"/>
  <c r="KO41" i="3"/>
  <c r="KO42" i="3" s="1"/>
  <c r="KN41" i="3"/>
  <c r="KN42" i="3" s="1"/>
  <c r="KM41" i="3"/>
  <c r="KL41" i="3"/>
  <c r="KK41" i="3"/>
  <c r="KJ41" i="3"/>
  <c r="KJ42" i="3" s="1"/>
  <c r="KI41" i="3"/>
  <c r="KH41" i="3"/>
  <c r="KG41" i="3"/>
  <c r="KG42" i="3" s="1"/>
  <c r="KF41" i="3"/>
  <c r="KF42" i="3" s="1"/>
  <c r="KE41" i="3"/>
  <c r="KD41" i="3"/>
  <c r="KC41" i="3"/>
  <c r="KC42" i="3" s="1"/>
  <c r="KB41" i="3"/>
  <c r="KA41" i="3"/>
  <c r="KA42" i="3" s="1"/>
  <c r="JZ41" i="3"/>
  <c r="JY41" i="3"/>
  <c r="JX41" i="3"/>
  <c r="JX42" i="3" s="1"/>
  <c r="JW41" i="3"/>
  <c r="JV41" i="3"/>
  <c r="JV42" i="3" s="1"/>
  <c r="JT41" i="3"/>
  <c r="JS41" i="3"/>
  <c r="JR41" i="3"/>
  <c r="JQ41" i="3"/>
  <c r="JP41" i="3"/>
  <c r="JP42" i="3" s="1"/>
  <c r="JO41" i="3"/>
  <c r="JO42" i="3" s="1"/>
  <c r="JN41" i="3"/>
  <c r="JN42" i="3" s="1"/>
  <c r="JM41" i="3"/>
  <c r="JM42" i="3" s="1"/>
  <c r="JL41" i="3"/>
  <c r="JK41" i="3"/>
  <c r="JJ41" i="3"/>
  <c r="JI41" i="3"/>
  <c r="JI42" i="3" s="1"/>
  <c r="JH41" i="3"/>
  <c r="JH42" i="3" s="1"/>
  <c r="JG41" i="3"/>
  <c r="JF41" i="3"/>
  <c r="JE41" i="3"/>
  <c r="JE42" i="3" s="1"/>
  <c r="JD41" i="3"/>
  <c r="JD42" i="3" s="1"/>
  <c r="JC41" i="3"/>
  <c r="JC42" i="3" s="1"/>
  <c r="JB41" i="3"/>
  <c r="JB42" i="3" s="1"/>
  <c r="JA41" i="3"/>
  <c r="JA42" i="3" s="1"/>
  <c r="IZ41" i="3"/>
  <c r="IZ42" i="3" s="1"/>
  <c r="IY41" i="3"/>
  <c r="IY42" i="3" s="1"/>
  <c r="IX41" i="3"/>
  <c r="IX42" i="3" s="1"/>
  <c r="IW41" i="3"/>
  <c r="IV41" i="3"/>
  <c r="IU41" i="3"/>
  <c r="IT41" i="3"/>
  <c r="IT42" i="3" s="1"/>
  <c r="IS41" i="3"/>
  <c r="IR41" i="3"/>
  <c r="IQ41" i="3"/>
  <c r="IP41" i="3"/>
  <c r="IO41" i="3"/>
  <c r="IO42" i="3" s="1"/>
  <c r="IN41" i="3"/>
  <c r="IM41" i="3"/>
  <c r="IL41" i="3"/>
  <c r="IL42" i="3" s="1"/>
  <c r="IK41" i="3"/>
  <c r="IK42" i="3" s="1"/>
  <c r="IJ41" i="3"/>
  <c r="IJ42" i="3" s="1"/>
  <c r="II41" i="3"/>
  <c r="IH41" i="3"/>
  <c r="IG41" i="3"/>
  <c r="IG42" i="3" s="1"/>
  <c r="IF41" i="3"/>
  <c r="IE41" i="3"/>
  <c r="ID41" i="3"/>
  <c r="IC41" i="3"/>
  <c r="IB41" i="3"/>
  <c r="IB42" i="3" s="1"/>
  <c r="IA41" i="3"/>
  <c r="IA42" i="3" s="1"/>
  <c r="HZ41" i="3"/>
  <c r="HZ42" i="3" s="1"/>
  <c r="HY41" i="3"/>
  <c r="HX41" i="3"/>
  <c r="HW41" i="3"/>
  <c r="HV41" i="3"/>
  <c r="HV42" i="3" s="1"/>
  <c r="HU41" i="3"/>
  <c r="HT41" i="3"/>
  <c r="HT42" i="3" s="1"/>
  <c r="HS41" i="3"/>
  <c r="HS42" i="3" s="1"/>
  <c r="HR41" i="3"/>
  <c r="HQ41" i="3"/>
  <c r="HP41" i="3"/>
  <c r="HO41" i="3"/>
  <c r="HN41" i="3"/>
  <c r="HN42" i="3" s="1"/>
  <c r="HM41" i="3"/>
  <c r="HL41" i="3"/>
  <c r="HK41" i="3"/>
  <c r="HJ41" i="3"/>
  <c r="HI41" i="3"/>
  <c r="HH41" i="3"/>
  <c r="HG41" i="3"/>
  <c r="HF41" i="3"/>
  <c r="HE41" i="3"/>
  <c r="HD41" i="3"/>
  <c r="HC41" i="3"/>
  <c r="HC42" i="3" s="1"/>
  <c r="HB41" i="3"/>
  <c r="HB42" i="3" s="1"/>
  <c r="HA41" i="3"/>
  <c r="GZ41" i="3"/>
  <c r="GY41" i="3"/>
  <c r="GX41" i="3"/>
  <c r="GW41" i="3"/>
  <c r="GV41" i="3"/>
  <c r="GU41" i="3"/>
  <c r="GT41" i="3"/>
  <c r="GT42" i="3" s="1"/>
  <c r="GS41" i="3"/>
  <c r="GS42" i="3" s="1"/>
  <c r="GR41" i="3"/>
  <c r="GR42" i="3" s="1"/>
  <c r="GQ41" i="3"/>
  <c r="GP41" i="3"/>
  <c r="GO41" i="3"/>
  <c r="GN41" i="3"/>
  <c r="GM41" i="3"/>
  <c r="GM42" i="3" s="1"/>
  <c r="GL41" i="3"/>
  <c r="GK41" i="3"/>
  <c r="GJ41" i="3"/>
  <c r="GI41" i="3"/>
  <c r="GH41" i="3"/>
  <c r="GG41" i="3"/>
  <c r="GF41" i="3"/>
  <c r="GE41" i="3"/>
  <c r="GE42" i="3" s="1"/>
  <c r="GD41" i="3"/>
  <c r="GC41" i="3"/>
  <c r="GC42" i="3" s="1"/>
  <c r="GB41" i="3"/>
  <c r="GA41" i="3"/>
  <c r="FZ41" i="3"/>
  <c r="FZ42" i="3" s="1"/>
  <c r="FY41" i="3"/>
  <c r="FX41" i="3"/>
  <c r="FW41" i="3"/>
  <c r="FW42" i="3" s="1"/>
  <c r="FV41" i="3"/>
  <c r="FV42" i="3" s="1"/>
  <c r="FU41" i="3"/>
  <c r="FT41" i="3"/>
  <c r="FS41" i="3"/>
  <c r="FS42" i="3" s="1"/>
  <c r="FR41" i="3"/>
  <c r="FR42" i="3" s="1"/>
  <c r="FQ41" i="3"/>
  <c r="D59" i="3" s="1"/>
  <c r="FP41" i="3"/>
  <c r="D58" i="3" s="1"/>
  <c r="FO41" i="3"/>
  <c r="D57" i="3" s="1"/>
  <c r="D60" i="3" s="1"/>
  <c r="FN41" i="3"/>
  <c r="FM41" i="3"/>
  <c r="FL41" i="3"/>
  <c r="FK41" i="3"/>
  <c r="FK42" i="3" s="1"/>
  <c r="FJ41" i="3"/>
  <c r="FJ42" i="3" s="1"/>
  <c r="FI41" i="3"/>
  <c r="FH41" i="3"/>
  <c r="FH42" i="3" s="1"/>
  <c r="FG41" i="3"/>
  <c r="FG42" i="3" s="1"/>
  <c r="FF41" i="3"/>
  <c r="FF42" i="3" s="1"/>
  <c r="FE41" i="3"/>
  <c r="FD41" i="3"/>
  <c r="FC41" i="3"/>
  <c r="FC42" i="3" s="1"/>
  <c r="FB41" i="3"/>
  <c r="FA41" i="3"/>
  <c r="EZ41" i="3"/>
  <c r="EY41" i="3"/>
  <c r="EX41" i="3"/>
  <c r="EW41" i="3"/>
  <c r="EV41" i="3"/>
  <c r="EU41" i="3"/>
  <c r="ET41" i="3"/>
  <c r="ES41" i="3"/>
  <c r="ES42" i="3" s="1"/>
  <c r="ER41" i="3"/>
  <c r="EQ41" i="3"/>
  <c r="EQ42" i="3" s="1"/>
  <c r="EP41" i="3"/>
  <c r="EO41" i="3"/>
  <c r="EN41" i="3"/>
  <c r="EN42" i="3" s="1"/>
  <c r="EM41" i="3"/>
  <c r="EL41" i="3"/>
  <c r="EK41" i="3"/>
  <c r="EJ41" i="3"/>
  <c r="EJ42" i="3" s="1"/>
  <c r="EI41" i="3"/>
  <c r="EI42" i="3" s="1"/>
  <c r="EH41" i="3"/>
  <c r="EG41" i="3"/>
  <c r="EF41" i="3"/>
  <c r="EE41" i="3"/>
  <c r="ED41" i="3"/>
  <c r="ED42" i="3" s="1"/>
  <c r="EB41" i="3"/>
  <c r="EB42" i="3" s="1"/>
  <c r="EA41" i="3"/>
  <c r="EA42" i="3" s="1"/>
  <c r="DZ41" i="3"/>
  <c r="DZ42" i="3" s="1"/>
  <c r="DY41" i="3"/>
  <c r="DY42" i="3" s="1"/>
  <c r="DX41" i="3"/>
  <c r="DX42" i="3" s="1"/>
  <c r="DW41" i="3"/>
  <c r="DW42" i="3" s="1"/>
  <c r="DV41" i="3"/>
  <c r="DV42" i="3" s="1"/>
  <c r="DU41" i="3"/>
  <c r="DU42" i="3" s="1"/>
  <c r="DT41" i="3"/>
  <c r="DT42" i="3" s="1"/>
  <c r="DS41" i="3"/>
  <c r="DS42" i="3" s="1"/>
  <c r="DR41" i="3"/>
  <c r="DR42" i="3" s="1"/>
  <c r="DQ41" i="3"/>
  <c r="DQ42" i="3" s="1"/>
  <c r="DP41" i="3"/>
  <c r="DP42" i="3" s="1"/>
  <c r="DO41" i="3"/>
  <c r="DO42" i="3" s="1"/>
  <c r="DN41" i="3"/>
  <c r="DN42" i="3" s="1"/>
  <c r="DM41" i="3"/>
  <c r="DM42" i="3" s="1"/>
  <c r="DL41" i="3"/>
  <c r="DL42" i="3" s="1"/>
  <c r="DK41" i="3"/>
  <c r="DK42" i="3" s="1"/>
  <c r="DJ41" i="3"/>
  <c r="DJ42" i="3" s="1"/>
  <c r="DI41" i="3"/>
  <c r="DI42" i="3" s="1"/>
  <c r="DH41" i="3"/>
  <c r="DH42" i="3" s="1"/>
  <c r="DG41" i="3"/>
  <c r="DG42" i="3" s="1"/>
  <c r="DF41" i="3"/>
  <c r="DF42" i="3" s="1"/>
  <c r="DE41" i="3"/>
  <c r="DE42" i="3" s="1"/>
  <c r="DD41" i="3"/>
  <c r="DD42" i="3" s="1"/>
  <c r="DC41" i="3"/>
  <c r="DC42" i="3" s="1"/>
  <c r="DB41" i="3"/>
  <c r="DB42" i="3" s="1"/>
  <c r="DA41" i="3"/>
  <c r="DA42" i="3" s="1"/>
  <c r="CZ41" i="3"/>
  <c r="CZ42" i="3" s="1"/>
  <c r="CY41" i="3"/>
  <c r="CY42" i="3" s="1"/>
  <c r="CX41" i="3"/>
  <c r="CX42" i="3" s="1"/>
  <c r="CW41" i="3"/>
  <c r="CW42" i="3" s="1"/>
  <c r="CV41" i="3"/>
  <c r="CV42" i="3" s="1"/>
  <c r="CU41" i="3"/>
  <c r="CU42" i="3" s="1"/>
  <c r="CT41" i="3"/>
  <c r="CT42" i="3" s="1"/>
  <c r="CS41" i="3"/>
  <c r="CS42" i="3" s="1"/>
  <c r="CR41" i="3"/>
  <c r="CR42" i="3" s="1"/>
  <c r="CQ41" i="3"/>
  <c r="CQ42" i="3" s="1"/>
  <c r="CP41" i="3"/>
  <c r="CP42" i="3" s="1"/>
  <c r="CO41" i="3"/>
  <c r="CO42" i="3" s="1"/>
  <c r="CN41" i="3"/>
  <c r="CN42" i="3" s="1"/>
  <c r="CM41" i="3"/>
  <c r="CM42" i="3" s="1"/>
  <c r="CL41" i="3"/>
  <c r="CL42" i="3" s="1"/>
  <c r="CK41" i="3"/>
  <c r="CK42" i="3" s="1"/>
  <c r="CJ41" i="3"/>
  <c r="CJ42" i="3" s="1"/>
  <c r="CI41" i="3"/>
  <c r="CI42" i="3" s="1"/>
  <c r="CH41" i="3"/>
  <c r="CH42" i="3" s="1"/>
  <c r="CG41" i="3"/>
  <c r="CG42" i="3" s="1"/>
  <c r="CF41" i="3"/>
  <c r="CF42" i="3" s="1"/>
  <c r="CE41" i="3"/>
  <c r="CE42" i="3" s="1"/>
  <c r="CD41" i="3"/>
  <c r="CD42" i="3" s="1"/>
  <c r="CC41" i="3"/>
  <c r="CC42" i="3" s="1"/>
  <c r="CB41" i="3"/>
  <c r="CB42" i="3" s="1"/>
  <c r="CA41" i="3"/>
  <c r="CA42" i="3" s="1"/>
  <c r="BZ41" i="3"/>
  <c r="BZ42" i="3" s="1"/>
  <c r="BY41" i="3"/>
  <c r="BY42" i="3" s="1"/>
  <c r="BX41" i="3"/>
  <c r="BX42" i="3" s="1"/>
  <c r="BW41" i="3"/>
  <c r="BW42" i="3" s="1"/>
  <c r="BV41" i="3"/>
  <c r="BV42" i="3" s="1"/>
  <c r="BU41" i="3"/>
  <c r="BU42" i="3" s="1"/>
  <c r="BT41" i="3"/>
  <c r="BT42" i="3" s="1"/>
  <c r="BS41" i="3"/>
  <c r="BS42" i="3" s="1"/>
  <c r="BR41" i="3"/>
  <c r="BR42" i="3" s="1"/>
  <c r="BQ41" i="3"/>
  <c r="BQ42" i="3" s="1"/>
  <c r="BP41" i="3"/>
  <c r="BP42" i="3" s="1"/>
  <c r="BO41" i="3"/>
  <c r="BO42" i="3" s="1"/>
  <c r="BN41" i="3"/>
  <c r="BN42" i="3" s="1"/>
  <c r="BM41" i="3"/>
  <c r="BM42" i="3" s="1"/>
  <c r="BL41" i="3"/>
  <c r="BL42" i="3" s="1"/>
  <c r="BK41" i="3"/>
  <c r="BK42" i="3" s="1"/>
  <c r="BJ41" i="3"/>
  <c r="BJ42" i="3" s="1"/>
  <c r="BI41" i="3"/>
  <c r="BI42" i="3" s="1"/>
  <c r="BH41" i="3"/>
  <c r="BH42" i="3" s="1"/>
  <c r="BG41" i="3"/>
  <c r="BG42" i="3" s="1"/>
  <c r="BF41" i="3"/>
  <c r="BF42" i="3" s="1"/>
  <c r="BE41" i="3"/>
  <c r="BE42" i="3" s="1"/>
  <c r="BD41" i="3"/>
  <c r="BC41" i="3"/>
  <c r="BB41" i="3"/>
  <c r="AU41" i="3"/>
  <c r="AU42" i="3" s="1"/>
  <c r="AT41" i="3"/>
  <c r="AT42" i="3" s="1"/>
  <c r="AS41" i="3"/>
  <c r="AS42" i="3" s="1"/>
  <c r="AR41" i="3"/>
  <c r="AR42" i="3" s="1"/>
  <c r="AQ41" i="3"/>
  <c r="AQ42" i="3" s="1"/>
  <c r="AP41" i="3"/>
  <c r="AP42" i="3" s="1"/>
  <c r="AO41" i="3"/>
  <c r="AO42" i="3" s="1"/>
  <c r="AN41" i="3"/>
  <c r="AN42" i="3" s="1"/>
  <c r="AM41" i="3"/>
  <c r="AM42" i="3" s="1"/>
  <c r="AL41" i="3"/>
  <c r="AL42" i="3" s="1"/>
  <c r="AI41" i="3"/>
  <c r="AI42" i="3" s="1"/>
  <c r="AH41" i="3"/>
  <c r="AH42" i="3" s="1"/>
  <c r="AG41" i="3"/>
  <c r="AG42" i="3" s="1"/>
  <c r="AF41" i="3"/>
  <c r="AF42" i="3" s="1"/>
  <c r="AE41" i="3"/>
  <c r="AE42" i="3" s="1"/>
  <c r="AD41" i="3"/>
  <c r="AD42" i="3" s="1"/>
  <c r="AC41" i="3"/>
  <c r="AC42" i="3" s="1"/>
  <c r="AB41" i="3"/>
  <c r="AB42" i="3" s="1"/>
  <c r="AA41" i="3"/>
  <c r="AA42" i="3" s="1"/>
  <c r="Z41" i="3"/>
  <c r="Z42" i="3" s="1"/>
  <c r="Y41" i="3"/>
  <c r="Y42" i="3" s="1"/>
  <c r="X41" i="3"/>
  <c r="X42" i="3" s="1"/>
  <c r="W41" i="3"/>
  <c r="W42" i="3" s="1"/>
  <c r="V41" i="3"/>
  <c r="V42" i="3" s="1"/>
  <c r="U41" i="3"/>
  <c r="U42" i="3" s="1"/>
  <c r="T41" i="3"/>
  <c r="T42" i="3" s="1"/>
  <c r="S41" i="3"/>
  <c r="S42" i="3" s="1"/>
  <c r="R41" i="3"/>
  <c r="R42" i="3" s="1"/>
  <c r="Q41" i="3"/>
  <c r="Q42" i="3" s="1"/>
  <c r="P41" i="3"/>
  <c r="P42" i="3" s="1"/>
  <c r="O41" i="3"/>
  <c r="O42" i="3" s="1"/>
  <c r="N41" i="3"/>
  <c r="N42" i="3" s="1"/>
  <c r="M41" i="3"/>
  <c r="M42" i="3" s="1"/>
  <c r="L41" i="3"/>
  <c r="L42" i="3" s="1"/>
  <c r="K41" i="3"/>
  <c r="K42" i="3" s="1"/>
  <c r="J41" i="3"/>
  <c r="J42" i="3" s="1"/>
  <c r="I41" i="3"/>
  <c r="I42" i="3" s="1"/>
  <c r="H41" i="3"/>
  <c r="H42" i="3" s="1"/>
  <c r="G41" i="3"/>
  <c r="G42" i="3" s="1"/>
  <c r="F41" i="3"/>
  <c r="F42" i="3" s="1"/>
  <c r="E41" i="3"/>
  <c r="D41" i="3"/>
  <c r="C41" i="3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S39" i="2"/>
  <c r="KS40" i="2" s="1"/>
  <c r="KR39" i="2"/>
  <c r="KR40" i="2" s="1"/>
  <c r="KQ39" i="2"/>
  <c r="KQ40" i="2" s="1"/>
  <c r="KP39" i="2"/>
  <c r="KP40" i="2" s="1"/>
  <c r="KO39" i="2"/>
  <c r="KO40" i="2" s="1"/>
  <c r="KN39" i="2"/>
  <c r="KN40" i="2" s="1"/>
  <c r="KM39" i="2"/>
  <c r="KM40" i="2" s="1"/>
  <c r="KL39" i="2"/>
  <c r="KL40" i="2" s="1"/>
  <c r="KK39" i="2"/>
  <c r="KK40" i="2" s="1"/>
  <c r="KJ39" i="2"/>
  <c r="KJ40" i="2" s="1"/>
  <c r="KI39" i="2"/>
  <c r="KI40" i="2" s="1"/>
  <c r="KH39" i="2"/>
  <c r="KH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KA39" i="2"/>
  <c r="KA40" i="2" s="1"/>
  <c r="JZ39" i="2"/>
  <c r="JZ40" i="2" s="1"/>
  <c r="JY39" i="2"/>
  <c r="JY40" i="2" s="1"/>
  <c r="JX39" i="2"/>
  <c r="JX40" i="2" s="1"/>
  <c r="JW39" i="2"/>
  <c r="JW40" i="2" s="1"/>
  <c r="JV39" i="2"/>
  <c r="JV40" i="2" s="1"/>
  <c r="JU39" i="2"/>
  <c r="JU40" i="2" s="1"/>
  <c r="JT39" i="2"/>
  <c r="JT40" i="2" s="1"/>
  <c r="JS39" i="2"/>
  <c r="JS40" i="2" s="1"/>
  <c r="JR39" i="2"/>
  <c r="JR40" i="2" s="1"/>
  <c r="JQ39" i="2"/>
  <c r="JQ40" i="2" s="1"/>
  <c r="JP39" i="2"/>
  <c r="JP40" i="2" s="1"/>
  <c r="JO39" i="2"/>
  <c r="JO40" i="2" s="1"/>
  <c r="JN39" i="2"/>
  <c r="JN40" i="2" s="1"/>
  <c r="JM39" i="2"/>
  <c r="JM40" i="2" s="1"/>
  <c r="JL39" i="2"/>
  <c r="JL40" i="2" s="1"/>
  <c r="JK39" i="2"/>
  <c r="JK40" i="2" s="1"/>
  <c r="JJ39" i="2"/>
  <c r="JJ40" i="2" s="1"/>
  <c r="JI39" i="2"/>
  <c r="JI40" i="2" s="1"/>
  <c r="JH39" i="2"/>
  <c r="JH40" i="2" s="1"/>
  <c r="JG39" i="2"/>
  <c r="JG40" i="2" s="1"/>
  <c r="JF39" i="2"/>
  <c r="JF40" i="2" s="1"/>
  <c r="JE39" i="2"/>
  <c r="JE40" i="2" s="1"/>
  <c r="JD39" i="2"/>
  <c r="JD40" i="2" s="1"/>
  <c r="JC39" i="2"/>
  <c r="JC40" i="2" s="1"/>
  <c r="JB39" i="2"/>
  <c r="JB40" i="2" s="1"/>
  <c r="JA39" i="2"/>
  <c r="JA40" i="2" s="1"/>
  <c r="IZ39" i="2"/>
  <c r="IZ40" i="2" s="1"/>
  <c r="D61" i="2" s="1"/>
  <c r="IY39" i="2"/>
  <c r="IY40" i="2" s="1"/>
  <c r="D60" i="2" s="1"/>
  <c r="IX39" i="2"/>
  <c r="IX40" i="2" s="1"/>
  <c r="D59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S39" i="2"/>
  <c r="ES40" i="2" s="1"/>
  <c r="D57" i="2" s="1"/>
  <c r="ER39" i="2"/>
  <c r="ER40" i="2" s="1"/>
  <c r="D56" i="2" s="1"/>
  <c r="EQ39" i="2"/>
  <c r="EQ40" i="2" s="1"/>
  <c r="D55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R39" i="2"/>
  <c r="DR40" i="2" s="1"/>
  <c r="D53" i="2" s="1"/>
  <c r="DQ39" i="2"/>
  <c r="DQ40" i="2" s="1"/>
  <c r="D52" i="2" s="1"/>
  <c r="DP39" i="2"/>
  <c r="DP40" i="2" s="1"/>
  <c r="D51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D49" i="2" s="1"/>
  <c r="BI39" i="2"/>
  <c r="BI40" i="2" s="1"/>
  <c r="D48" i="2" s="1"/>
  <c r="BH39" i="2"/>
  <c r="BH40" i="2" s="1"/>
  <c r="D47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D39" i="2"/>
  <c r="D40" i="2" s="1"/>
  <c r="D44" i="2" s="1"/>
  <c r="C39" i="2"/>
  <c r="C40" i="2" s="1"/>
  <c r="D43" i="2" s="1"/>
  <c r="HS41" i="1"/>
  <c r="HS42" i="1" s="1"/>
  <c r="HR42" i="1"/>
  <c r="HQ41" i="1"/>
  <c r="HQ42" i="1" s="1"/>
  <c r="HP41" i="1"/>
  <c r="HP42" i="1" s="1"/>
  <c r="HO41" i="1"/>
  <c r="HO42" i="1" s="1"/>
  <c r="HN41" i="1"/>
  <c r="HN42" i="1" s="1"/>
  <c r="HM41" i="1"/>
  <c r="HM42" i="1" s="1"/>
  <c r="HL41" i="1"/>
  <c r="HL42" i="1" s="1"/>
  <c r="HK41" i="1"/>
  <c r="HK42" i="1" s="1"/>
  <c r="HJ41" i="1"/>
  <c r="HJ42" i="1" s="1"/>
  <c r="HI41" i="1"/>
  <c r="HI42" i="1" s="1"/>
  <c r="HH41" i="1"/>
  <c r="HH42" i="1" s="1"/>
  <c r="HG41" i="1"/>
  <c r="HG42" i="1" s="1"/>
  <c r="HF41" i="1"/>
  <c r="HF42" i="1" s="1"/>
  <c r="HE41" i="1"/>
  <c r="HE42" i="1" s="1"/>
  <c r="HD41" i="1"/>
  <c r="HD42" i="1" s="1"/>
  <c r="HC41" i="1"/>
  <c r="HC42" i="1" s="1"/>
  <c r="HB41" i="1"/>
  <c r="HB42" i="1" s="1"/>
  <c r="HA41" i="1"/>
  <c r="HA42" i="1" s="1"/>
  <c r="GZ41" i="1"/>
  <c r="GZ42" i="1" s="1"/>
  <c r="GY41" i="1"/>
  <c r="GY42" i="1" s="1"/>
  <c r="GX41" i="1"/>
  <c r="GX42" i="1" s="1"/>
  <c r="GW41" i="1"/>
  <c r="GW42" i="1" s="1"/>
  <c r="GV41" i="1"/>
  <c r="GV42" i="1" s="1"/>
  <c r="GU41" i="1"/>
  <c r="GU42" i="1" s="1"/>
  <c r="GT41" i="1"/>
  <c r="GT42" i="1" s="1"/>
  <c r="GS41" i="1"/>
  <c r="GS42" i="1" s="1"/>
  <c r="GR41" i="1"/>
  <c r="GR42" i="1" s="1"/>
  <c r="GQ41" i="1"/>
  <c r="GQ42" i="1" s="1"/>
  <c r="GP41" i="1"/>
  <c r="GP42" i="1" s="1"/>
  <c r="GO41" i="1"/>
  <c r="GO42" i="1" s="1"/>
  <c r="GN41" i="1"/>
  <c r="GN42" i="1" s="1"/>
  <c r="GM41" i="1"/>
  <c r="GM42" i="1" s="1"/>
  <c r="GL41" i="1"/>
  <c r="GL42" i="1" s="1"/>
  <c r="GK41" i="1"/>
  <c r="GK42" i="1" s="1"/>
  <c r="GJ41" i="1"/>
  <c r="GJ42" i="1" s="1"/>
  <c r="GI41" i="1"/>
  <c r="GI42" i="1" s="1"/>
  <c r="GH41" i="1"/>
  <c r="GH42" i="1" s="1"/>
  <c r="GG41" i="1"/>
  <c r="GG42" i="1" s="1"/>
  <c r="GF41" i="1"/>
  <c r="GF42" i="1" s="1"/>
  <c r="GE41" i="1"/>
  <c r="GE42" i="1" s="1"/>
  <c r="GD41" i="1"/>
  <c r="GD42" i="1" s="1"/>
  <c r="GC41" i="1"/>
  <c r="GC42" i="1" s="1"/>
  <c r="GB41" i="1"/>
  <c r="GB42" i="1" s="1"/>
  <c r="GA41" i="1"/>
  <c r="GA42" i="1" s="1"/>
  <c r="FZ41" i="1"/>
  <c r="FZ42" i="1" s="1"/>
  <c r="FY41" i="1"/>
  <c r="FY42" i="1" s="1"/>
  <c r="FX41" i="1"/>
  <c r="FX42" i="1" s="1"/>
  <c r="FW41" i="1"/>
  <c r="FW42" i="1" s="1"/>
  <c r="D63" i="1" s="1"/>
  <c r="FV41" i="1"/>
  <c r="FV42" i="1" s="1"/>
  <c r="D62" i="1" s="1"/>
  <c r="FU41" i="1"/>
  <c r="FU42" i="1" s="1"/>
  <c r="D61" i="1" s="1"/>
  <c r="FT41" i="1"/>
  <c r="FT42" i="1" s="1"/>
  <c r="FS41" i="1"/>
  <c r="FS42" i="1" s="1"/>
  <c r="FR41" i="1"/>
  <c r="FR42" i="1" s="1"/>
  <c r="FQ41" i="1"/>
  <c r="FQ42" i="1" s="1"/>
  <c r="FP41" i="1"/>
  <c r="FP42" i="1" s="1"/>
  <c r="FO41" i="1"/>
  <c r="FO42" i="1" s="1"/>
  <c r="FN41" i="1"/>
  <c r="FN42" i="1" s="1"/>
  <c r="FM41" i="1"/>
  <c r="FM42" i="1" s="1"/>
  <c r="FL41" i="1"/>
  <c r="FL42" i="1" s="1"/>
  <c r="FK41" i="1"/>
  <c r="FK42" i="1" s="1"/>
  <c r="FJ41" i="1"/>
  <c r="FJ42" i="1" s="1"/>
  <c r="FI41" i="1"/>
  <c r="FI42" i="1" s="1"/>
  <c r="FH41" i="1"/>
  <c r="FH42" i="1" s="1"/>
  <c r="FG41" i="1"/>
  <c r="FG42" i="1" s="1"/>
  <c r="FF41" i="1"/>
  <c r="FF42" i="1" s="1"/>
  <c r="FE41" i="1"/>
  <c r="FE42" i="1" s="1"/>
  <c r="FD41" i="1"/>
  <c r="FD42" i="1" s="1"/>
  <c r="FC41" i="1"/>
  <c r="FC42" i="1" s="1"/>
  <c r="FB41" i="1"/>
  <c r="FB42" i="1" s="1"/>
  <c r="FA41" i="1"/>
  <c r="FA42" i="1" s="1"/>
  <c r="EZ41" i="1"/>
  <c r="EZ42" i="1" s="1"/>
  <c r="EY41" i="1"/>
  <c r="EY42" i="1" s="1"/>
  <c r="EX41" i="1"/>
  <c r="EX42" i="1" s="1"/>
  <c r="EW41" i="1"/>
  <c r="EW42" i="1" s="1"/>
  <c r="EV41" i="1"/>
  <c r="EV42" i="1" s="1"/>
  <c r="EU41" i="1"/>
  <c r="EU42" i="1" s="1"/>
  <c r="ET41" i="1"/>
  <c r="ET42" i="1" s="1"/>
  <c r="ES41" i="1"/>
  <c r="ES42" i="1" s="1"/>
  <c r="ER41" i="1"/>
  <c r="ER42" i="1" s="1"/>
  <c r="EQ41" i="1"/>
  <c r="EQ42" i="1" s="1"/>
  <c r="EP41" i="1"/>
  <c r="EP42" i="1" s="1"/>
  <c r="EO41" i="1"/>
  <c r="EO42" i="1" s="1"/>
  <c r="EN41" i="1"/>
  <c r="EN42" i="1" s="1"/>
  <c r="EM41" i="1"/>
  <c r="EM42" i="1" s="1"/>
  <c r="EL41" i="1"/>
  <c r="EL42" i="1" s="1"/>
  <c r="EK41" i="1"/>
  <c r="EK42" i="1" s="1"/>
  <c r="EJ41" i="1"/>
  <c r="EJ42" i="1" s="1"/>
  <c r="EI41" i="1"/>
  <c r="EI42" i="1" s="1"/>
  <c r="EH41" i="1"/>
  <c r="EH42" i="1" s="1"/>
  <c r="EG41" i="1"/>
  <c r="EG42" i="1" s="1"/>
  <c r="D59" i="1" s="1"/>
  <c r="EF41" i="1"/>
  <c r="EF42" i="1" s="1"/>
  <c r="D58" i="1" s="1"/>
  <c r="EE41" i="1"/>
  <c r="EE42" i="1" s="1"/>
  <c r="D57" i="1" s="1"/>
  <c r="ED41" i="1"/>
  <c r="ED42" i="1" s="1"/>
  <c r="EC41" i="1"/>
  <c r="EC42" i="1" s="1"/>
  <c r="EB41" i="1"/>
  <c r="EB42" i="1" s="1"/>
  <c r="EA41" i="1"/>
  <c r="EA42" i="1" s="1"/>
  <c r="DZ41" i="1"/>
  <c r="DZ42" i="1" s="1"/>
  <c r="DY41" i="1"/>
  <c r="DY42" i="1" s="1"/>
  <c r="DX41" i="1"/>
  <c r="DX42" i="1" s="1"/>
  <c r="DW41" i="1"/>
  <c r="DW42" i="1" s="1"/>
  <c r="DV41" i="1"/>
  <c r="DV42" i="1" s="1"/>
  <c r="DU41" i="1"/>
  <c r="DU42" i="1" s="1"/>
  <c r="DT41" i="1"/>
  <c r="DT42" i="1" s="1"/>
  <c r="DS41" i="1"/>
  <c r="DS42" i="1" s="1"/>
  <c r="DR41" i="1"/>
  <c r="DR42" i="1" s="1"/>
  <c r="DQ41" i="1"/>
  <c r="DQ42" i="1" s="1"/>
  <c r="DP41" i="1"/>
  <c r="DP42" i="1" s="1"/>
  <c r="DO41" i="1"/>
  <c r="DO42" i="1" s="1"/>
  <c r="DN41" i="1"/>
  <c r="DN42" i="1" s="1"/>
  <c r="DM41" i="1"/>
  <c r="DM42" i="1" s="1"/>
  <c r="DL41" i="1"/>
  <c r="DL42" i="1" s="1"/>
  <c r="DK41" i="1"/>
  <c r="DK42" i="1" s="1"/>
  <c r="DJ41" i="1"/>
  <c r="DJ42" i="1" s="1"/>
  <c r="DI41" i="1"/>
  <c r="DI42" i="1" s="1"/>
  <c r="DH41" i="1"/>
  <c r="DH42" i="1" s="1"/>
  <c r="DG41" i="1"/>
  <c r="DG42" i="1" s="1"/>
  <c r="DF41" i="1"/>
  <c r="DF42" i="1" s="1"/>
  <c r="DE41" i="1"/>
  <c r="DE42" i="1" s="1"/>
  <c r="DD41" i="1"/>
  <c r="DD42" i="1" s="1"/>
  <c r="DC41" i="1"/>
  <c r="DC42" i="1" s="1"/>
  <c r="D55" i="1" s="1"/>
  <c r="DB41" i="1"/>
  <c r="DB42" i="1" s="1"/>
  <c r="D54" i="1" s="1"/>
  <c r="DA41" i="1"/>
  <c r="DA42" i="1" s="1"/>
  <c r="D53" i="1" s="1"/>
  <c r="CZ41" i="1"/>
  <c r="CZ42" i="1" s="1"/>
  <c r="CY41" i="1"/>
  <c r="CY42" i="1" s="1"/>
  <c r="CX41" i="1"/>
  <c r="CX42" i="1" s="1"/>
  <c r="CW41" i="1"/>
  <c r="CW42" i="1" s="1"/>
  <c r="CV41" i="1"/>
  <c r="CV42" i="1" s="1"/>
  <c r="CU41" i="1"/>
  <c r="CU42" i="1" s="1"/>
  <c r="CT41" i="1"/>
  <c r="CT42" i="1" s="1"/>
  <c r="CS41" i="1"/>
  <c r="CS42" i="1" s="1"/>
  <c r="CR41" i="1"/>
  <c r="CR42" i="1" s="1"/>
  <c r="CQ41" i="1"/>
  <c r="CQ42" i="1" s="1"/>
  <c r="CP41" i="1"/>
  <c r="CP42" i="1" s="1"/>
  <c r="CO41" i="1"/>
  <c r="CO42" i="1" s="1"/>
  <c r="CN41" i="1"/>
  <c r="CN42" i="1" s="1"/>
  <c r="CM41" i="1"/>
  <c r="CM42" i="1" s="1"/>
  <c r="CL41" i="1"/>
  <c r="CL42" i="1" s="1"/>
  <c r="CK41" i="1"/>
  <c r="CK42" i="1" s="1"/>
  <c r="CJ41" i="1"/>
  <c r="CJ42" i="1" s="1"/>
  <c r="CI41" i="1"/>
  <c r="CI42" i="1" s="1"/>
  <c r="CH41" i="1"/>
  <c r="CH42" i="1" s="1"/>
  <c r="CG41" i="1"/>
  <c r="CG42" i="1" s="1"/>
  <c r="CF41" i="1"/>
  <c r="CF42" i="1" s="1"/>
  <c r="CE41" i="1"/>
  <c r="CE42" i="1" s="1"/>
  <c r="CD41" i="1"/>
  <c r="CD42" i="1" s="1"/>
  <c r="CC41" i="1"/>
  <c r="CC42" i="1" s="1"/>
  <c r="CB41" i="1"/>
  <c r="CB42" i="1" s="1"/>
  <c r="CA41" i="1"/>
  <c r="CA42" i="1" s="1"/>
  <c r="BZ41" i="1"/>
  <c r="BZ42" i="1" s="1"/>
  <c r="BY41" i="1"/>
  <c r="BY42" i="1" s="1"/>
  <c r="BX41" i="1"/>
  <c r="BX42" i="1" s="1"/>
  <c r="BW41" i="1"/>
  <c r="BW42" i="1" s="1"/>
  <c r="BV41" i="1"/>
  <c r="BV42" i="1" s="1"/>
  <c r="BU41" i="1"/>
  <c r="BU42" i="1" s="1"/>
  <c r="BT41" i="1"/>
  <c r="BT42" i="1" s="1"/>
  <c r="BS41" i="1"/>
  <c r="BS42" i="1" s="1"/>
  <c r="BR41" i="1"/>
  <c r="BR42" i="1" s="1"/>
  <c r="BQ41" i="1"/>
  <c r="BQ42" i="1" s="1"/>
  <c r="BP41" i="1"/>
  <c r="BP42" i="1" s="1"/>
  <c r="BO41" i="1"/>
  <c r="BO42" i="1" s="1"/>
  <c r="BN41" i="1"/>
  <c r="BN42" i="1" s="1"/>
  <c r="BM41" i="1"/>
  <c r="BM42" i="1" s="1"/>
  <c r="BL41" i="1"/>
  <c r="BL42" i="1" s="1"/>
  <c r="BK41" i="1"/>
  <c r="BK42" i="1" s="1"/>
  <c r="BJ41" i="1"/>
  <c r="BJ42" i="1" s="1"/>
  <c r="BI41" i="1"/>
  <c r="BI42" i="1" s="1"/>
  <c r="BH41" i="1"/>
  <c r="BH42" i="1" s="1"/>
  <c r="BG41" i="1"/>
  <c r="BG42" i="1" s="1"/>
  <c r="BF41" i="1"/>
  <c r="BF42" i="1" s="1"/>
  <c r="BE41" i="1"/>
  <c r="BE42" i="1" s="1"/>
  <c r="BD41" i="1"/>
  <c r="BD42" i="1" s="1"/>
  <c r="BC41" i="1"/>
  <c r="BC42" i="1" s="1"/>
  <c r="BB41" i="1"/>
  <c r="BB42" i="1" s="1"/>
  <c r="BA41" i="1"/>
  <c r="BA42" i="1" s="1"/>
  <c r="AZ41" i="1"/>
  <c r="AZ42" i="1" s="1"/>
  <c r="AY41" i="1"/>
  <c r="AY42" i="1" s="1"/>
  <c r="AX41" i="1"/>
  <c r="AX42" i="1" s="1"/>
  <c r="AW41" i="1"/>
  <c r="AW42" i="1" s="1"/>
  <c r="AV41" i="1"/>
  <c r="AV42" i="1" s="1"/>
  <c r="AU41" i="1"/>
  <c r="AU42" i="1" s="1"/>
  <c r="AT41" i="1"/>
  <c r="AT42" i="1" s="1"/>
  <c r="AS41" i="1"/>
  <c r="AS42" i="1" s="1"/>
  <c r="AR41" i="1"/>
  <c r="AR42" i="1" s="1"/>
  <c r="D51" i="1" s="1"/>
  <c r="AQ41" i="1"/>
  <c r="AQ42" i="1" s="1"/>
  <c r="AP41" i="1"/>
  <c r="AP42" i="1" s="1"/>
  <c r="AO41" i="1"/>
  <c r="AO42" i="1" s="1"/>
  <c r="AN41" i="1"/>
  <c r="AN42" i="1" s="1"/>
  <c r="D50" i="1" s="1"/>
  <c r="AM41" i="1"/>
  <c r="AM42" i="1" s="1"/>
  <c r="D49" i="1" s="1"/>
  <c r="AL41" i="1"/>
  <c r="AL42" i="1" s="1"/>
  <c r="AK41" i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Y41" i="1"/>
  <c r="Y42" i="1" s="1"/>
  <c r="X41" i="1"/>
  <c r="X42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7" i="1" s="1"/>
  <c r="D41" i="1"/>
  <c r="D42" i="1" s="1"/>
  <c r="D46" i="1" s="1"/>
  <c r="C41" i="1"/>
  <c r="C42" i="1" s="1"/>
  <c r="D45" i="1" s="1"/>
  <c r="LB42" i="3" l="1"/>
  <c r="D63" i="3" s="1"/>
  <c r="D64" i="3" s="1"/>
  <c r="EL42" i="3"/>
  <c r="D54" i="3" s="1"/>
  <c r="EK42" i="3"/>
  <c r="D53" i="3" s="1"/>
  <c r="EM42" i="3"/>
  <c r="D55" i="3" s="1"/>
  <c r="D56" i="3" s="1"/>
  <c r="BD42" i="3"/>
  <c r="D51" i="3" s="1"/>
  <c r="EC41" i="3"/>
  <c r="BC42" i="3"/>
  <c r="D50" i="3" s="1"/>
  <c r="BB42" i="3"/>
  <c r="D49" i="3" s="1"/>
  <c r="E42" i="3"/>
  <c r="D47" i="3" s="1"/>
  <c r="D42" i="3"/>
  <c r="D46" i="3" s="1"/>
  <c r="C42" i="3"/>
  <c r="D45" i="3" s="1"/>
  <c r="D48" i="3" s="1"/>
  <c r="D52" i="3" l="1"/>
</calcChain>
</file>

<file path=xl/sharedStrings.xml><?xml version="1.0" encoding="utf-8"?>
<sst xmlns="http://schemas.openxmlformats.org/spreadsheetml/2006/main" count="3959" uniqueCount="3230">
  <si>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</si>
  <si>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</si>
  <si>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</si>
  <si>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</si>
  <si>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</si>
  <si>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</si>
  <si>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</si>
  <si>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</si>
  <si>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</si>
  <si>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</si>
  <si>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</si>
  <si>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</si>
  <si>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</si>
  <si>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</si>
  <si>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</si>
  <si>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</si>
  <si>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</si>
  <si>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</si>
  <si>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</si>
  <si>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</si>
  <si>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</si>
  <si>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</si>
  <si>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</si>
  <si>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</si>
  <si>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1-Ф.8</t>
  </si>
  <si>
    <t>1-Ф.9</t>
  </si>
  <si>
    <t>1-Ф.10</t>
  </si>
  <si>
    <t>1-.Ф.11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</si>
  <si>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</si>
  <si>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</si>
  <si>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</si>
  <si>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</si>
  <si>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</si>
  <si>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</si>
  <si>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</si>
  <si>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</si>
  <si>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</si>
  <si>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</si>
  <si>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</si>
  <si>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</si>
  <si>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</si>
  <si>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</si>
  <si>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</si>
  <si>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</si>
  <si>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</si>
  <si>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</si>
  <si>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</si>
  <si>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</si>
  <si>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</si>
  <si>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</si>
  <si>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</si>
  <si>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</si>
  <si>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</si>
  <si>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</si>
  <si>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</si>
  <si>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</si>
  <si>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</si>
  <si>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</si>
  <si>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</si>
  <si>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</si>
  <si>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</si>
  <si>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</si>
  <si>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</si>
  <si>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</si>
  <si>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</si>
  <si>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</si>
  <si>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</si>
  <si>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</si>
  <si>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</si>
  <si>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</si>
  <si>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</si>
  <si>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</si>
  <si>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</si>
  <si>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</si>
  <si>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</si>
  <si>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</si>
  <si>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</si>
  <si>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</si>
  <si>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</si>
  <si>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</si>
  <si>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</si>
  <si>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</si>
  <si>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</si>
  <si>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</si>
  <si>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</si>
  <si>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</si>
  <si>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</si>
  <si>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</si>
  <si>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</si>
  <si>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</si>
  <si>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</si>
  <si>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</si>
  <si>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</si>
  <si>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rgb="FF000000"/>
        <rFont val="Times New Roman"/>
      </rPr>
      <t>дене жаттығуларын орындауға ықылас танытады, ересектердің көмегімен</t>
    </r>
    <r>
      <rPr>
        <sz val="9"/>
        <color rgb="FF000000"/>
        <rFont val="Times New Roman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</si>
  <si>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</si>
  <si>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</si>
  <si>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</si>
  <si>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</si>
  <si>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</si>
  <si>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</si>
  <si>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</si>
  <si>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</si>
  <si>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</si>
  <si>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</si>
  <si>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</si>
  <si>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</si>
  <si>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</si>
  <si>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</si>
  <si>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</si>
  <si>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</si>
  <si>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</si>
  <si>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</si>
  <si>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</si>
  <si>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</si>
  <si>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</si>
  <si>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</si>
  <si>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</si>
  <si>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</si>
  <si>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</si>
  <si>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</si>
  <si>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</si>
  <si>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</si>
  <si>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</si>
  <si>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</si>
  <si>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</si>
  <si>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</si>
  <si>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</si>
  <si>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</si>
  <si>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</si>
  <si>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</si>
  <si>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</si>
  <si>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</si>
  <si>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</si>
  <si>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</si>
  <si>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</si>
  <si>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</si>
  <si>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</si>
  <si>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</si>
  <si>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</si>
  <si>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</si>
  <si>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</si>
  <si>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</si>
  <si>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</si>
  <si>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</si>
  <si>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</si>
  <si>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</si>
  <si>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</si>
  <si>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</si>
  <si>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</si>
  <si>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</si>
  <si>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</si>
  <si>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</si>
  <si>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</si>
  <si>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</si>
  <si>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</si>
  <si>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</si>
  <si>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</si>
  <si>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</si>
  <si>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</si>
  <si>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</si>
  <si>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</si>
  <si>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</si>
  <si>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</si>
  <si>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</si>
  <si>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</si>
  <si>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</si>
  <si>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</si>
  <si>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</si>
  <si>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</si>
  <si>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</si>
  <si>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</si>
  <si>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</si>
  <si>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</si>
  <si>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</si>
  <si>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</si>
  <si>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</si>
  <si>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</si>
  <si>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</si>
  <si>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</si>
  <si>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</si>
  <si>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</si>
  <si>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</si>
  <si>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</si>
  <si>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</si>
  <si>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</si>
  <si>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</si>
  <si>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</si>
  <si>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</si>
  <si>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</si>
  <si>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</si>
  <si>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</si>
  <si>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</si>
  <si>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</si>
  <si>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</si>
  <si>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</si>
  <si>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</si>
  <si>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</si>
  <si>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</si>
  <si>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</si>
  <si>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</si>
  <si>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</si>
  <si>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</si>
  <si>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</si>
  <si>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</si>
  <si>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</si>
  <si>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</si>
  <si>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</si>
  <si>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</si>
  <si>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</si>
  <si>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</si>
  <si>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</si>
  <si>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</si>
  <si>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</si>
  <si>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</si>
  <si>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</si>
  <si>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</si>
  <si>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</si>
  <si>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</si>
  <si>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</si>
  <si>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</si>
  <si>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</si>
  <si>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</si>
  <si>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</si>
  <si>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</si>
  <si>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</si>
  <si>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</si>
  <si>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</si>
  <si>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</si>
  <si>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</si>
  <si>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</si>
  <si>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</si>
  <si>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</si>
  <si>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</si>
  <si>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</si>
  <si>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</si>
  <si>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</si>
  <si>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</si>
  <si>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</si>
  <si>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</si>
  <si>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</si>
  <si>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</si>
  <si>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</si>
  <si>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</si>
  <si>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</si>
  <si>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</si>
  <si>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</si>
  <si>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</si>
  <si>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</si>
  <si>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</si>
  <si>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</si>
  <si>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</si>
  <si>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</si>
  <si>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</si>
  <si>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</si>
  <si>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</si>
  <si>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</si>
  <si>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</si>
  <si>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</si>
  <si>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</si>
  <si>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</si>
  <si>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</si>
  <si>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</si>
  <si>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</si>
  <si>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</si>
  <si>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</si>
  <si>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</si>
  <si>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</si>
  <si>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</si>
  <si>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</si>
  <si>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</si>
  <si>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</si>
  <si>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</si>
  <si>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</si>
  <si>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</si>
  <si>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</si>
  <si>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</si>
  <si>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</si>
  <si>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</si>
  <si>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</si>
  <si>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</si>
  <si>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</si>
  <si>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</si>
  <si>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</si>
  <si>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</si>
  <si>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</si>
  <si>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</si>
  <si>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</si>
  <si>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</si>
  <si>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</si>
  <si>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</si>
  <si>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</si>
  <si>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</si>
  <si>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</si>
  <si>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</si>
  <si>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</si>
  <si>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</si>
  <si>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</si>
  <si>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</si>
  <si>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</si>
  <si>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</si>
  <si>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</si>
  <si>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</si>
  <si>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</si>
  <si>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</si>
  <si>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</si>
  <si>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</si>
  <si>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</si>
  <si>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</si>
  <si>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</si>
  <si>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</si>
  <si>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</si>
  <si>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</si>
  <si>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</si>
  <si>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</si>
  <si>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</si>
  <si>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</si>
  <si>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</si>
  <si>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</si>
  <si>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</si>
  <si>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</si>
  <si>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</si>
  <si>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</si>
  <si>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</si>
  <si>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</si>
  <si>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</si>
  <si>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</si>
  <si>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</si>
  <si>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</si>
  <si>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</si>
  <si>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</si>
  <si>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</si>
  <si>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</si>
  <si>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</si>
  <si>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</si>
  <si>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</si>
  <si>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</si>
  <si>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</si>
  <si>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</si>
  <si>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</si>
  <si>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</si>
  <si>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</si>
  <si>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</si>
  <si>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</si>
  <si>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</si>
  <si>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</si>
  <si>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</si>
  <si>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</si>
  <si>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</si>
  <si>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</si>
  <si>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</si>
  <si>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</si>
  <si>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</si>
  <si>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</si>
  <si>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</si>
  <si>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</si>
  <si>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</si>
  <si>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</si>
  <si>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</si>
  <si>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</si>
  <si>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</si>
  <si>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</si>
  <si>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</si>
  <si>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</si>
  <si>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</si>
  <si>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</si>
  <si>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</si>
  <si>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</si>
  <si>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</si>
  <si>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</si>
  <si>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</si>
  <si>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</si>
  <si>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</si>
  <si>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</si>
  <si>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</si>
  <si>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</si>
  <si>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</si>
  <si>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</si>
  <si>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</si>
  <si>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</si>
  <si>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</si>
  <si>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</si>
  <si>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</si>
  <si>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</si>
  <si>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</si>
  <si>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</si>
  <si>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</si>
  <si>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</si>
  <si>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</si>
  <si>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</si>
  <si>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</si>
  <si>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</si>
  <si>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</si>
  <si>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</si>
  <si>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</si>
  <si>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</si>
  <si>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</si>
  <si>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</si>
  <si>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</si>
  <si>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</si>
  <si>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</si>
  <si>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</si>
  <si>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2-К.9</t>
  </si>
  <si>
    <t>2-К.10</t>
  </si>
  <si>
    <t>2-К.11</t>
  </si>
  <si>
    <t>2-К.12</t>
  </si>
  <si>
    <t>2-К.13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</si>
  <si>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</si>
  <si>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</si>
  <si>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</si>
  <si>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</si>
  <si>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</si>
  <si>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</si>
  <si>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</si>
  <si>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</si>
  <si>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</si>
  <si>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</si>
  <si>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</si>
  <si>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</si>
  <si>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</si>
  <si>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</si>
  <si>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</si>
  <si>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</si>
  <si>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</si>
  <si>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</si>
  <si>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</si>
  <si>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</si>
  <si>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</si>
  <si>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</si>
  <si>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</si>
  <si>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</si>
  <si>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</si>
  <si>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</si>
  <si>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</si>
  <si>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</si>
  <si>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</si>
  <si>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</si>
  <si>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</si>
  <si>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</si>
  <si>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</si>
  <si>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</si>
  <si>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</si>
  <si>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</si>
  <si>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</si>
  <si>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</si>
  <si>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</si>
  <si>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</si>
  <si>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</si>
  <si>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</si>
  <si>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</si>
  <si>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</si>
  <si>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</si>
  <si>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</si>
  <si>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</si>
  <si>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</si>
  <si>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</si>
  <si>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</si>
  <si>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</si>
  <si>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</si>
  <si>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</si>
  <si>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</si>
  <si>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</si>
  <si>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</si>
  <si>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</si>
  <si>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</si>
  <si>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</si>
  <si>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</si>
  <si>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</si>
  <si>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</si>
  <si>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</si>
  <si>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</si>
  <si>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</si>
  <si>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</si>
  <si>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</si>
  <si>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</si>
  <si>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</si>
  <si>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</si>
  <si>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</si>
  <si>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</si>
  <si>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</si>
  <si>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</si>
  <si>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</si>
  <si>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</si>
  <si>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</si>
  <si>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</si>
  <si>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</si>
  <si>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</si>
  <si>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</si>
  <si>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</si>
  <si>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</si>
  <si>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</si>
  <si>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</si>
  <si>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</si>
  <si>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</si>
  <si>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</si>
  <si>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</si>
  <si>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</si>
  <si>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</si>
  <si>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</si>
  <si>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</si>
  <si>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</si>
  <si>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</si>
  <si>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</si>
  <si>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</si>
  <si>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</si>
  <si>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</si>
  <si>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</si>
  <si>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</si>
  <si>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</si>
  <si>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</si>
  <si>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</si>
  <si>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</si>
  <si>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</si>
  <si>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</si>
  <si>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</si>
  <si>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</si>
  <si>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</si>
  <si>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</si>
  <si>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</si>
  <si>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</si>
  <si>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</si>
  <si>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</si>
  <si>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</si>
  <si>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</si>
  <si>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</si>
  <si>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</si>
  <si>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</si>
  <si>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</si>
  <si>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</si>
  <si>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</si>
  <si>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</si>
  <si>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</si>
  <si>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</si>
  <si>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</si>
  <si>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</si>
  <si>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</si>
  <si>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</si>
  <si>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</si>
  <si>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</si>
  <si>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</si>
  <si>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</si>
  <si>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</si>
  <si>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</si>
  <si>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</si>
  <si>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</si>
  <si>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</si>
  <si>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</si>
  <si>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</si>
  <si>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</si>
  <si>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</si>
  <si>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</si>
  <si>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</si>
  <si>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</si>
  <si>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</si>
  <si>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</si>
  <si>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</si>
  <si>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</si>
  <si>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</si>
  <si>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</si>
  <si>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</si>
  <si>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</si>
  <si>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</si>
  <si>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</si>
  <si>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</si>
  <si>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</si>
  <si>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</si>
  <si>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</si>
  <si>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</si>
  <si>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</si>
  <si>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</si>
  <si>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</si>
  <si>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</si>
  <si>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</si>
  <si>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</si>
  <si>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</si>
  <si>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</si>
  <si>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</si>
  <si>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</si>
  <si>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</si>
  <si>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</si>
  <si>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</si>
  <si>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</si>
  <si>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</si>
  <si>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</si>
  <si>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</si>
  <si>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</si>
  <si>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</si>
  <si>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</si>
  <si>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</si>
  <si>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</si>
  <si>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</si>
  <si>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</si>
  <si>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</si>
  <si>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</si>
  <si>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</si>
  <si>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</si>
  <si>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</si>
  <si>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</si>
  <si>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</si>
  <si>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</si>
  <si>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</si>
  <si>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</si>
  <si>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</si>
  <si>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</si>
  <si>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</si>
  <si>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</si>
  <si>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</si>
  <si>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</si>
  <si>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</si>
  <si>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</si>
  <si>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</si>
  <si>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</si>
  <si>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</si>
  <si>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</si>
  <si>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</si>
  <si>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</si>
  <si>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</si>
  <si>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</si>
  <si>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</si>
  <si>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</si>
  <si>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</si>
  <si>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</si>
  <si>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</si>
  <si>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</si>
  <si>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</si>
  <si>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</si>
  <si>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</si>
  <si>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</si>
  <si>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</si>
  <si>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</si>
  <si>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</si>
  <si>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</si>
  <si>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</si>
  <si>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</si>
  <si>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</si>
  <si>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</si>
  <si>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</si>
  <si>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</si>
  <si>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</si>
  <si>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</si>
  <si>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</si>
  <si>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</si>
  <si>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</si>
  <si>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</si>
  <si>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</si>
  <si>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</si>
  <si>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</si>
  <si>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</si>
  <si>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</si>
  <si>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</si>
  <si>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</si>
  <si>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</si>
  <si>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</si>
  <si>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</si>
  <si>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</si>
  <si>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</si>
  <si>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</si>
  <si>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</si>
  <si>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</si>
  <si>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</si>
  <si>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</si>
  <si>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</si>
  <si>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</si>
  <si>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</si>
  <si>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</si>
  <si>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</si>
  <si>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</si>
  <si>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</si>
  <si>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</si>
  <si>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</si>
  <si>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</si>
  <si>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</si>
  <si>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</si>
  <si>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</si>
  <si>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</si>
  <si>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</si>
  <si>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</si>
  <si>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</si>
  <si>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</si>
  <si>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</si>
  <si>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</si>
  <si>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</si>
  <si>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</si>
  <si>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</si>
  <si>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</si>
  <si>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</si>
  <si>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</si>
  <si>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</si>
  <si>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</si>
  <si>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</si>
  <si>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</si>
  <si>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</si>
  <si>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</si>
  <si>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</si>
  <si>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</si>
  <si>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</si>
  <si>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</si>
  <si>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</si>
  <si>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</si>
  <si>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</si>
  <si>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</si>
  <si>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</si>
  <si>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</si>
  <si>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</si>
  <si>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</si>
  <si>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</si>
  <si>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</si>
  <si>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</si>
  <si>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</si>
  <si>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</si>
  <si>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</si>
  <si>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</si>
  <si>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</si>
  <si>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</si>
  <si>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</si>
  <si>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</si>
  <si>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</si>
  <si>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</si>
  <si>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</si>
  <si>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</si>
  <si>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</si>
  <si>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</si>
  <si>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</si>
  <si>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</si>
  <si>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</si>
  <si>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</si>
  <si>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</si>
  <si>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</si>
  <si>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</si>
  <si>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</si>
  <si>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</si>
  <si>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</si>
  <si>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</si>
  <si>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</si>
  <si>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</si>
  <si>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</si>
  <si>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</si>
  <si>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</si>
  <si>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</si>
  <si>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</si>
  <si>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</si>
  <si>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</si>
  <si>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</si>
  <si>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</si>
  <si>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</si>
  <si>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</si>
  <si>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</si>
  <si>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</si>
  <si>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</si>
  <si>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</si>
  <si>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</si>
  <si>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</si>
  <si>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</si>
  <si>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</si>
  <si>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</si>
  <si>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</si>
  <si>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</si>
  <si>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</si>
  <si>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</si>
  <si>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</si>
  <si>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</si>
  <si>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</si>
  <si>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</si>
  <si>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</si>
  <si>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</si>
  <si>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</si>
  <si>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</si>
  <si>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</si>
  <si>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</si>
  <si>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</si>
  <si>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</si>
  <si>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</si>
  <si>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</si>
  <si>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</si>
  <si>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</si>
  <si>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</si>
  <si>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</si>
  <si>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</si>
  <si>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</si>
  <si>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</si>
  <si>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</si>
  <si>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</si>
  <si>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</si>
  <si>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</si>
  <si>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</si>
  <si>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</si>
  <si>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</si>
  <si>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</si>
  <si>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</si>
  <si>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</si>
  <si>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</si>
  <si>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</si>
  <si>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</si>
  <si>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</si>
  <si>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</si>
  <si>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</si>
  <si>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</si>
  <si>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</si>
  <si>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</si>
  <si>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</si>
  <si>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</si>
  <si>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</si>
  <si>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</si>
  <si>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</si>
  <si>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</si>
  <si>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</si>
  <si>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</si>
  <si>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</si>
  <si>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</si>
  <si>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</si>
  <si>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</si>
  <si>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</si>
  <si>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</si>
  <si>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</si>
  <si>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</si>
  <si>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</si>
  <si>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</si>
  <si>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</si>
  <si>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</si>
  <si>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</si>
  <si>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</si>
  <si>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</si>
  <si>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</si>
  <si>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</si>
  <si>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</si>
  <si>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</si>
  <si>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</si>
  <si>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</si>
  <si>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</si>
  <si>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</si>
  <si>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</si>
  <si>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</si>
  <si>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</si>
  <si>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</si>
  <si>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</si>
  <si>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</si>
  <si>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</si>
  <si>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</si>
  <si>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</si>
  <si>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</si>
  <si>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</si>
  <si>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</si>
  <si>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</si>
  <si>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</si>
  <si>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</si>
  <si>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</si>
  <si>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</si>
  <si>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</si>
  <si>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</si>
  <si>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</si>
  <si>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</si>
  <si>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</si>
  <si>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</si>
  <si>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</si>
  <si>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</si>
  <si>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</si>
  <si>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</si>
  <si>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</si>
  <si>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</si>
  <si>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</si>
  <si>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</si>
  <si>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</si>
  <si>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</si>
  <si>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</si>
  <si>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</si>
  <si>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</si>
  <si>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</si>
  <si>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</si>
  <si>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</si>
  <si>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</si>
  <si>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</si>
  <si>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</si>
  <si>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</si>
  <si>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</si>
  <si>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</si>
  <si>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</si>
  <si>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</si>
  <si>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</si>
  <si>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</si>
  <si>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</si>
  <si>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</si>
  <si>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</si>
  <si>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</si>
  <si>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</si>
  <si>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</si>
  <si>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</si>
  <si>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</si>
  <si>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</si>
  <si>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</si>
  <si>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</si>
  <si>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</si>
  <si>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</si>
  <si>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</si>
  <si>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</si>
  <si>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</si>
  <si>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</si>
  <si>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</si>
  <si>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</si>
  <si>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</si>
  <si>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</si>
  <si>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</si>
  <si>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</si>
  <si>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</si>
  <si>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</si>
  <si>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</si>
  <si>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</si>
  <si>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</si>
  <si>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</si>
  <si>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</si>
  <si>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</si>
  <si>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</si>
  <si>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</si>
  <si>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</si>
  <si>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</si>
  <si>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</si>
  <si>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</si>
  <si>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</si>
  <si>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</si>
  <si>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</si>
  <si>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</si>
  <si>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</si>
  <si>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</si>
  <si>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</si>
  <si>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</si>
  <si>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</si>
  <si>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</si>
  <si>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</si>
  <si>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</si>
  <si>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</si>
  <si>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</si>
  <si>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</si>
  <si>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</si>
  <si>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</si>
  <si>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</si>
  <si>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</si>
  <si>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</si>
  <si>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</si>
  <si>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</si>
  <si>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</si>
  <si>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</si>
  <si>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</si>
  <si>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</si>
  <si>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</si>
  <si>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</si>
  <si>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</si>
  <si>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</si>
  <si>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</si>
  <si>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</si>
  <si>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</si>
  <si>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</si>
  <si>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</si>
  <si>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</si>
  <si>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</si>
  <si>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</si>
  <si>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</si>
  <si>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</si>
  <si>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</si>
  <si>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</si>
  <si>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</si>
  <si>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</si>
  <si>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</si>
  <si>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</si>
  <si>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</si>
  <si>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</si>
  <si>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</si>
  <si>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</si>
  <si>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</si>
  <si>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</si>
  <si>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</si>
  <si>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</si>
  <si>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</si>
  <si>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</si>
  <si>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</si>
  <si>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</si>
  <si>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</si>
  <si>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</si>
  <si>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</si>
  <si>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</si>
  <si>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</si>
  <si>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</si>
  <si>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</si>
  <si>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</si>
  <si>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</si>
  <si>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</si>
  <si>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</si>
  <si>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</si>
  <si>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</si>
  <si>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</si>
  <si>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</si>
  <si>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</si>
  <si>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</si>
  <si>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</si>
  <si>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</si>
  <si>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</si>
  <si>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</si>
  <si>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</si>
  <si>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</si>
  <si>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</si>
  <si>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</si>
  <si>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</si>
  <si>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</si>
  <si>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</si>
  <si>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</si>
  <si>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</si>
  <si>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</si>
  <si>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</si>
  <si>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</si>
  <si>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</si>
  <si>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</si>
  <si>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</si>
  <si>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</si>
  <si>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</si>
  <si>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</si>
  <si>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</si>
  <si>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</si>
  <si>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</si>
  <si>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</si>
  <si>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</si>
  <si>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</si>
  <si>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</si>
  <si>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</si>
  <si>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</si>
  <si>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</si>
  <si>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</si>
  <si>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</si>
  <si>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</si>
  <si>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</si>
  <si>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</si>
  <si>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</si>
  <si>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</si>
  <si>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</si>
  <si>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</si>
  <si>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</si>
  <si>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</si>
  <si>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</si>
  <si>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</si>
  <si>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</si>
  <si>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</si>
  <si>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</si>
  <si>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</si>
  <si>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</si>
  <si>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</si>
  <si>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</si>
  <si>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</si>
  <si>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</si>
  <si>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</si>
  <si>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</si>
  <si>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</si>
  <si>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</si>
  <si>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</si>
  <si>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</si>
  <si>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</si>
  <si>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</si>
  <si>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</si>
  <si>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</si>
  <si>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</si>
  <si>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</si>
  <si>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</si>
  <si>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</si>
  <si>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</si>
  <si>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</si>
  <si>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</si>
  <si>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</si>
  <si>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</si>
  <si>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</si>
  <si>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</si>
  <si>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</si>
  <si>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</si>
  <si>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</si>
  <si>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</si>
  <si>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</si>
  <si>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</si>
  <si>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</si>
  <si>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</si>
  <si>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</si>
  <si>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</si>
  <si>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</si>
  <si>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</si>
  <si>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</si>
  <si>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</si>
  <si>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</si>
  <si>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</si>
  <si>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</si>
  <si>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</si>
  <si>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</si>
  <si>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</si>
  <si>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</si>
  <si>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</si>
  <si>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</si>
  <si>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</si>
  <si>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</si>
  <si>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</si>
  <si>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</si>
  <si>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</si>
  <si>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</si>
  <si>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</si>
  <si>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</si>
  <si>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</si>
  <si>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</si>
  <si>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</si>
  <si>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</si>
  <si>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</si>
  <si>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</si>
  <si>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</si>
  <si>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</si>
  <si>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</si>
  <si>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</si>
  <si>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</si>
  <si>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</si>
  <si>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</si>
  <si>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</si>
  <si>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</si>
  <si>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</si>
  <si>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</si>
  <si>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</si>
  <si>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</si>
  <si>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</si>
  <si>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</si>
  <si>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</si>
  <si>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</si>
  <si>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</si>
  <si>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</si>
  <si>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</si>
  <si>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</si>
  <si>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</si>
  <si>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</si>
  <si>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</si>
  <si>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</si>
  <si>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</si>
  <si>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</si>
  <si>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</si>
  <si>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</si>
  <si>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</si>
  <si>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</si>
  <si>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</si>
  <si>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</si>
  <si>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</si>
  <si>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</si>
  <si>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</si>
  <si>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</si>
  <si>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</si>
  <si>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</si>
  <si>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</si>
  <si>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</si>
  <si>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</si>
  <si>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</si>
  <si>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</si>
  <si>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</si>
  <si>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</si>
  <si>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</si>
  <si>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</si>
  <si>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</si>
  <si>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</si>
  <si>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</si>
  <si>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</si>
  <si>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</si>
  <si>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</si>
  <si>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</si>
  <si>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</si>
  <si>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</si>
  <si>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</si>
  <si>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</si>
  <si>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</si>
  <si>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</si>
  <si>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</si>
  <si>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</si>
  <si>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</si>
  <si>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</si>
  <si>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</si>
  <si>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</si>
  <si>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</si>
  <si>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</si>
  <si>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</si>
  <si>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</si>
  <si>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</si>
  <si>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</si>
  <si>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</si>
  <si>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</si>
  <si>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</si>
  <si>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</si>
  <si>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</si>
  <si>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</si>
  <si>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</si>
  <si>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</si>
  <si>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</si>
  <si>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</si>
  <si>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</si>
  <si>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</si>
  <si>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</si>
  <si>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</si>
  <si>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</si>
  <si>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</si>
  <si>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</si>
  <si>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</si>
  <si>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</rPr>
      <t>кейбіреуін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</si>
  <si>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</si>
  <si>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</si>
  <si>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</si>
  <si>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</si>
  <si>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</si>
  <si>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</si>
  <si>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</si>
  <si>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</si>
  <si>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</si>
  <si>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</si>
  <si>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</si>
  <si>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</si>
  <si>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</si>
  <si>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</si>
  <si>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</si>
  <si>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</si>
  <si>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</si>
  <si>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</si>
  <si>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</si>
  <si>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</si>
  <si>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</si>
  <si>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</si>
  <si>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</si>
  <si>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</si>
  <si>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</si>
  <si>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</si>
  <si>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</si>
  <si>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</si>
  <si>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</si>
  <si>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</si>
  <si>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</si>
  <si>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</si>
  <si>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</si>
  <si>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</si>
  <si>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</si>
  <si>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</si>
  <si>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</si>
  <si>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</si>
  <si>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</si>
  <si>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</si>
  <si>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</si>
  <si>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</si>
  <si>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</si>
  <si>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</si>
  <si>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</si>
  <si>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</si>
  <si>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</si>
  <si>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</si>
  <si>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</si>
  <si>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</si>
  <si>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</si>
  <si>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</si>
  <si>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</si>
  <si>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</si>
  <si>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</si>
  <si>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</si>
  <si>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</si>
  <si>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</si>
  <si>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</si>
  <si>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</si>
  <si>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</si>
  <si>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</si>
  <si>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</si>
  <si>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</si>
  <si>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</si>
  <si>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</si>
  <si>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</si>
  <si>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</si>
  <si>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</si>
  <si>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</si>
  <si>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</si>
  <si>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</si>
  <si>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</si>
  <si>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</si>
  <si>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</si>
  <si>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</si>
  <si>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</si>
  <si>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</si>
  <si>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</si>
  <si>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</si>
  <si>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</si>
  <si>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</si>
  <si>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</si>
  <si>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</si>
  <si>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</si>
  <si>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</si>
  <si>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</si>
  <si>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</si>
  <si>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</si>
  <si>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</si>
  <si>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</si>
  <si>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</si>
  <si>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</si>
  <si>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</si>
  <si>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</si>
  <si>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</si>
  <si>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</rPr>
      <t>әдептілік танытады,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</si>
  <si>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</si>
  <si>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</si>
  <si>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</si>
  <si>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</si>
  <si>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</si>
  <si>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</si>
  <si>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</si>
  <si>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</si>
  <si>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</si>
  <si>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</si>
  <si>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</si>
  <si>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</si>
  <si>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</si>
  <si>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</si>
  <si>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</si>
  <si>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</si>
  <si>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</si>
  <si>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</si>
  <si>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</si>
  <si>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</si>
  <si>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</si>
  <si>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</si>
  <si>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</si>
  <si>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</si>
  <si>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</si>
  <si>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</si>
  <si>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</si>
  <si>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</si>
  <si>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</si>
  <si>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</si>
  <si>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</si>
  <si>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</si>
  <si>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</si>
  <si>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</si>
  <si>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</si>
  <si>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</si>
  <si>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</si>
  <si>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</si>
  <si>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</si>
  <si>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</si>
  <si>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</si>
  <si>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</si>
  <si>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</si>
  <si>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</si>
  <si>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</si>
  <si>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</si>
  <si>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</si>
  <si>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</si>
  <si>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</si>
  <si>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</si>
  <si>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</si>
  <si>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</si>
  <si>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</si>
  <si>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</si>
  <si>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</si>
  <si>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</si>
  <si>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</si>
  <si>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</si>
  <si>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</si>
  <si>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</si>
  <si>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</si>
  <si>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</si>
  <si>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</si>
  <si>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</si>
  <si>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</si>
  <si>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</si>
  <si>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</si>
  <si>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</si>
  <si>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</si>
  <si>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</si>
  <si>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</si>
  <si>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</si>
  <si>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</si>
  <si>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</si>
  <si>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</si>
  <si>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</si>
  <si>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</si>
  <si>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</si>
  <si>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</si>
  <si>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</si>
  <si>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</si>
  <si>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</si>
  <si>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</si>
  <si>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</si>
  <si>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</si>
  <si>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</si>
  <si>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</si>
  <si>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</si>
  <si>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</si>
  <si>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</si>
  <si>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</si>
  <si>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</si>
  <si>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</si>
  <si>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</si>
  <si>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</si>
  <si>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</si>
  <si>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</si>
  <si>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</si>
  <si>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</si>
  <si>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</si>
  <si>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</si>
  <si>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</si>
  <si>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</si>
  <si>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</si>
  <si>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</si>
  <si>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</si>
  <si>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</si>
  <si>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</si>
  <si>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</si>
  <si>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</si>
  <si>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</si>
  <si>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</si>
  <si>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</si>
  <si>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</si>
  <si>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</si>
  <si>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</si>
  <si>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</si>
  <si>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</si>
  <si>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</si>
  <si>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</si>
  <si>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</si>
  <si>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</si>
  <si>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</si>
  <si>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</si>
  <si>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</si>
  <si>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</si>
  <si>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</si>
  <si>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</si>
  <si>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</si>
  <si>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</si>
  <si>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</si>
  <si>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</si>
  <si>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</si>
  <si>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</si>
  <si>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</si>
  <si>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</si>
  <si>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</si>
  <si>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</si>
  <si>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</si>
  <si>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</si>
  <si>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</si>
  <si>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</si>
  <si>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</si>
  <si>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</si>
  <si>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</si>
  <si>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</si>
  <si>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</si>
  <si>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</si>
  <si>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</si>
  <si>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</si>
  <si>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</si>
  <si>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</si>
  <si>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</si>
  <si>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</si>
  <si>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</si>
  <si>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</si>
  <si>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</si>
  <si>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</si>
  <si>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</si>
  <si>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</si>
  <si>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</si>
  <si>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</si>
  <si>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</si>
  <si>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</si>
  <si>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</si>
  <si>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</si>
  <si>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</si>
  <si>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</si>
  <si>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</si>
  <si>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</si>
  <si>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</si>
  <si>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</si>
  <si>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</si>
  <si>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</si>
  <si>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</si>
  <si>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</si>
  <si>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</si>
  <si>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</si>
  <si>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</si>
  <si>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</si>
  <si>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</si>
  <si>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</si>
  <si>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</si>
  <si>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</si>
  <si>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</si>
  <si>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</si>
  <si>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</si>
  <si>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</si>
  <si>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</si>
  <si>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</si>
  <si>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</si>
  <si>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</si>
  <si>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</si>
  <si>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</si>
  <si>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</si>
  <si>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</si>
  <si>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</si>
  <si>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</si>
  <si>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</si>
  <si>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</si>
  <si>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</si>
  <si>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</si>
  <si>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</si>
  <si>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</si>
  <si>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</si>
  <si>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</si>
  <si>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</si>
  <si>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</si>
  <si>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</si>
  <si>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</si>
  <si>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</si>
  <si>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</si>
  <si>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</si>
  <si>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</si>
  <si>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</si>
  <si>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</si>
  <si>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</si>
  <si>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</si>
  <si>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</si>
  <si>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</si>
  <si>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</si>
  <si>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</si>
  <si>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</si>
  <si>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</si>
  <si>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</si>
  <si>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</si>
  <si>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</si>
  <si>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</si>
  <si>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</si>
  <si>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</si>
  <si>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</si>
  <si>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</si>
  <si>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</si>
  <si>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</si>
  <si>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</si>
  <si>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</si>
  <si>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</si>
  <si>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</si>
  <si>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</si>
  <si>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</si>
  <si>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</si>
  <si>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</si>
  <si>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</si>
  <si>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</si>
  <si>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</si>
  <si>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</si>
  <si>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</si>
  <si>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</si>
  <si>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</si>
  <si>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</si>
  <si>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</si>
  <si>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</si>
  <si>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</si>
  <si>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</si>
  <si>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</si>
  <si>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</si>
  <si>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</si>
  <si>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</si>
  <si>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</si>
  <si>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</si>
  <si>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</si>
  <si>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</si>
  <si>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</si>
  <si>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</si>
  <si>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</si>
  <si>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</si>
  <si>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</si>
  <si>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</si>
  <si>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</si>
  <si>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</si>
  <si>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</si>
  <si>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</si>
  <si>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</si>
  <si>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</si>
  <si>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</si>
  <si>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</si>
  <si>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</si>
  <si>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</si>
  <si>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</si>
  <si>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</si>
  <si>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</si>
  <si>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</si>
  <si>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</si>
  <si>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</si>
  <si>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</si>
  <si>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</si>
  <si>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</si>
  <si>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</si>
  <si>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</si>
  <si>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</si>
  <si>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</si>
  <si>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</si>
  <si>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</si>
  <si>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</si>
  <si>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</si>
  <si>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</si>
  <si>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</si>
  <si>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</si>
  <si>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</si>
  <si>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</si>
  <si>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</si>
  <si>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</si>
  <si>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</si>
  <si>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</si>
  <si>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</si>
  <si>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</si>
  <si>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</si>
  <si>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</si>
  <si>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</si>
  <si>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</si>
  <si>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</si>
  <si>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</si>
  <si>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</si>
  <si>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</si>
  <si>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</si>
  <si>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</si>
  <si>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</si>
  <si>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</si>
  <si>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</si>
  <si>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</si>
  <si>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</si>
  <si>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</si>
  <si>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</si>
  <si>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</si>
  <si>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</si>
  <si>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</si>
  <si>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</si>
  <si>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</si>
  <si>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</si>
  <si>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</si>
  <si>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</si>
  <si>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</si>
  <si>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</si>
  <si>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</si>
  <si>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</si>
  <si>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</si>
  <si>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</si>
  <si>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</si>
  <si>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</si>
  <si>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</si>
  <si>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</si>
  <si>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</si>
  <si>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</si>
  <si>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</si>
  <si>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</si>
  <si>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</si>
  <si>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</si>
  <si>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</si>
  <si>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</si>
  <si>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</si>
  <si>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</si>
  <si>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</si>
  <si>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</si>
  <si>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</si>
  <si>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</si>
  <si>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</si>
  <si>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</si>
  <si>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</si>
  <si>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</si>
  <si>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</si>
  <si>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</si>
  <si>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</si>
  <si>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</si>
  <si>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</si>
  <si>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</si>
  <si>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</si>
  <si>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</si>
  <si>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</si>
  <si>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</si>
  <si>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</si>
  <si>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</si>
  <si>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</si>
  <si>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</si>
  <si>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</si>
  <si>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</si>
  <si>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</si>
  <si>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</si>
  <si>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</si>
  <si>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</si>
  <si>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</si>
  <si>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</si>
  <si>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</si>
  <si>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</si>
  <si>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</si>
  <si>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</si>
  <si>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</si>
  <si>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</si>
  <si>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</si>
  <si>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</si>
  <si>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</si>
  <si>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</si>
  <si>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</si>
  <si>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</si>
  <si>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</si>
  <si>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</si>
  <si>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</si>
  <si>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</si>
  <si>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</si>
  <si>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</si>
  <si>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</si>
  <si>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</si>
  <si>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</si>
  <si>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</si>
  <si>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</si>
  <si>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</si>
  <si>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</si>
  <si>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</si>
  <si>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</si>
  <si>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</si>
  <si>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</si>
  <si>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</si>
  <si>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</si>
  <si>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</si>
  <si>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</si>
  <si>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</si>
  <si>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</si>
  <si>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</si>
  <si>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</si>
  <si>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</si>
  <si>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</si>
  <si>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</si>
  <si>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</si>
  <si>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</si>
  <si>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</si>
  <si>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</si>
  <si>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</si>
  <si>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</si>
  <si>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</si>
  <si>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</si>
  <si>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</si>
  <si>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</si>
  <si>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</si>
  <si>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</si>
  <si>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</si>
  <si>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</si>
  <si>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</si>
  <si>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</si>
  <si>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</si>
  <si>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</si>
  <si>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</si>
  <si>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</si>
  <si>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</si>
  <si>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</si>
  <si>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</si>
  <si>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</si>
  <si>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</si>
  <si>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</si>
  <si>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</si>
  <si>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</si>
  <si>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</si>
  <si>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</si>
  <si>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</si>
  <si>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</si>
  <si>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</si>
  <si>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</si>
  <si>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</si>
  <si>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</si>
  <si>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</si>
  <si>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</si>
  <si>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</si>
  <si>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</si>
  <si>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</si>
  <si>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</si>
  <si>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</si>
  <si>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</si>
  <si>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</si>
  <si>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</si>
  <si>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</si>
  <si>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</si>
  <si>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</si>
  <si>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</si>
  <si>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</si>
  <si>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</si>
  <si>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</si>
  <si>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</si>
  <si>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</si>
  <si>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</si>
  <si>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</si>
  <si>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</si>
  <si>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</si>
  <si>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</si>
  <si>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</si>
  <si>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</si>
  <si>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</si>
  <si>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</si>
  <si>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</si>
  <si>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</si>
  <si>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</si>
  <si>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</si>
  <si>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</si>
  <si>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</si>
  <si>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</si>
  <si>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</si>
  <si>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</si>
  <si>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</si>
  <si>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</si>
  <si>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</si>
  <si>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</si>
  <si>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</si>
  <si>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</si>
  <si>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</si>
  <si>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</si>
  <si>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</si>
  <si>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</si>
  <si>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</si>
  <si>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</si>
  <si>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</si>
  <si>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</si>
  <si>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</si>
  <si>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</si>
  <si>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</si>
  <si>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</si>
  <si>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</si>
  <si>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</si>
  <si>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</si>
  <si>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</si>
  <si>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</si>
  <si>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</si>
  <si>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</si>
  <si>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</si>
  <si>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</si>
  <si>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</si>
  <si>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</si>
  <si>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</si>
  <si>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</si>
  <si>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</si>
  <si>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</si>
  <si>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</si>
  <si>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</si>
  <si>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</si>
  <si>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</si>
  <si>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</si>
  <si>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</si>
  <si>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</si>
  <si>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</si>
  <si>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</si>
  <si>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</si>
  <si>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</si>
  <si>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</si>
  <si>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</si>
  <si>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</si>
  <si>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</si>
  <si>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</si>
  <si>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</si>
  <si>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</si>
  <si>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</si>
  <si>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</si>
  <si>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</si>
  <si>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</si>
  <si>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</si>
  <si>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</si>
  <si>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</si>
  <si>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</si>
  <si>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</si>
  <si>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</si>
  <si>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</si>
  <si>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</si>
  <si>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</si>
  <si>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</si>
  <si>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</si>
  <si>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</si>
  <si>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</si>
  <si>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</si>
  <si>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</si>
  <si>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</si>
  <si>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</si>
  <si>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</si>
  <si>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</si>
  <si>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</si>
  <si>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</si>
  <si>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</si>
  <si>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</si>
  <si>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</si>
  <si>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</si>
  <si>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</si>
  <si>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</si>
  <si>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</si>
  <si>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</si>
  <si>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</si>
  <si>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</si>
  <si>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</si>
  <si>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</si>
  <si>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</si>
  <si>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</si>
  <si>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</si>
  <si>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</si>
  <si>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</si>
  <si>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</si>
  <si>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</si>
  <si>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</si>
  <si>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</si>
  <si>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</si>
  <si>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</si>
  <si>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</si>
  <si>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</si>
  <si>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</si>
  <si>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</si>
  <si>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</si>
  <si>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</si>
  <si>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</si>
  <si>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</si>
  <si>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</si>
  <si>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</si>
  <si>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</si>
  <si>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</si>
  <si>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</si>
  <si>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</si>
  <si>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</si>
  <si>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</si>
  <si>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</si>
  <si>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</si>
  <si>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</si>
  <si>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</si>
  <si>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</si>
  <si>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</si>
  <si>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</si>
  <si>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</si>
  <si>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</si>
  <si>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</si>
  <si>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</si>
  <si>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</si>
  <si>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</si>
  <si>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</si>
  <si>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</si>
  <si>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</si>
  <si>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</si>
  <si>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</si>
  <si>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</si>
  <si>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</si>
  <si>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</si>
  <si>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</si>
  <si>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</si>
  <si>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</si>
  <si>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</si>
  <si>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</si>
  <si>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</si>
  <si>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</si>
  <si>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</si>
  <si>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</si>
  <si>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</si>
  <si>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</si>
  <si>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</si>
  <si>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</si>
  <si>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</si>
  <si>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</si>
  <si>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</si>
  <si>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</si>
  <si>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</si>
  <si>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</si>
  <si>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</si>
  <si>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</si>
  <si>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</si>
  <si>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</si>
  <si>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</si>
  <si>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</si>
  <si>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</si>
  <si>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</si>
  <si>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</si>
  <si>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</si>
  <si>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</si>
  <si>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</si>
  <si>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</si>
  <si>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</si>
  <si>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</si>
  <si>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</si>
  <si>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</si>
  <si>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</si>
  <si>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</si>
  <si>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</si>
  <si>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</si>
  <si>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</si>
  <si>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</si>
  <si>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</si>
  <si>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</si>
  <si>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</si>
  <si>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</si>
  <si>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</si>
  <si>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</si>
  <si>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</si>
  <si>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</si>
  <si>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</si>
  <si>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</si>
  <si>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</si>
  <si>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</si>
  <si>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</si>
  <si>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</si>
  <si>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</si>
  <si>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</si>
  <si>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</si>
  <si>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</si>
  <si>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</si>
  <si>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</si>
  <si>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</si>
  <si>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</si>
  <si>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</si>
  <si>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</si>
  <si>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</si>
  <si>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</si>
  <si>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</si>
  <si>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</si>
  <si>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</si>
  <si>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</si>
  <si>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</si>
  <si>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</si>
  <si>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</si>
  <si>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</si>
  <si>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</si>
  <si>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</si>
  <si>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</si>
  <si>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</si>
  <si>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</si>
  <si>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</si>
  <si>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</si>
  <si>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</si>
  <si>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</si>
  <si>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</si>
  <si>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</si>
  <si>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</si>
  <si>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</si>
  <si>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</si>
  <si>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</si>
  <si>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</si>
  <si>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</si>
  <si>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</si>
  <si>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</si>
  <si>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</si>
  <si>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</si>
  <si>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</si>
  <si>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</si>
  <si>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</si>
  <si>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</si>
  <si>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</si>
  <si>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</si>
  <si>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</si>
  <si>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</si>
  <si>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</si>
  <si>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</si>
  <si>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</si>
  <si>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</si>
  <si>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</si>
  <si>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</si>
  <si>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</si>
  <si>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</si>
  <si>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</si>
  <si>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</si>
  <si>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</si>
  <si>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</si>
  <si>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</si>
  <si>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</si>
  <si>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</si>
  <si>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</si>
  <si>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</si>
  <si>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</si>
  <si>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</si>
  <si>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</si>
  <si>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</si>
  <si>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</si>
  <si>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</si>
  <si>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</si>
  <si>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</si>
  <si>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</si>
  <si>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</si>
  <si>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</si>
  <si>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</si>
  <si>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</si>
  <si>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</si>
  <si>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</si>
  <si>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</si>
  <si>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</si>
  <si>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</si>
  <si>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</si>
  <si>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</si>
  <si>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</si>
  <si>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</si>
  <si>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</si>
  <si>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</si>
  <si>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</si>
  <si>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</si>
  <si>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</si>
  <si>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</si>
  <si>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</si>
  <si>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</si>
  <si>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</si>
  <si>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</si>
  <si>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</si>
  <si>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</si>
  <si>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</si>
  <si>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</si>
  <si>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</si>
  <si>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</si>
  <si>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</si>
  <si>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</si>
  <si>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</si>
  <si>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</si>
  <si>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</si>
  <si>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</si>
  <si>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</si>
  <si>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</si>
  <si>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</si>
  <si>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</si>
  <si>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</si>
  <si>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</si>
  <si>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</si>
  <si>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</si>
  <si>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</si>
  <si>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</si>
  <si>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</si>
  <si>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</si>
  <si>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</si>
  <si>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</si>
  <si>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</si>
  <si>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</si>
  <si>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</si>
  <si>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</si>
  <si>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</si>
  <si>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</si>
  <si>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</si>
  <si>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</si>
  <si>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</si>
  <si>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</si>
  <si>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</si>
  <si>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</si>
  <si>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</si>
  <si>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</si>
  <si>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</si>
  <si>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</si>
  <si>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</si>
  <si>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</si>
  <si>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</si>
  <si>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</si>
  <si>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</si>
  <si>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</si>
  <si>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</si>
  <si>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</si>
  <si>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</si>
  <si>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</si>
  <si>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</si>
  <si>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</si>
  <si>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</si>
  <si>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</si>
  <si>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</si>
  <si>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</si>
  <si>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</si>
  <si>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</si>
  <si>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</si>
  <si>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</si>
  <si>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</si>
  <si>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</si>
  <si>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</si>
  <si>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</si>
  <si>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</si>
  <si>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</si>
  <si>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</si>
  <si>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</si>
  <si>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</si>
  <si>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</si>
  <si>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</si>
  <si>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</si>
  <si>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</si>
  <si>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</si>
  <si>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</si>
  <si>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</si>
  <si>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</si>
  <si>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</si>
  <si>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</si>
  <si>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</si>
  <si>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</si>
  <si>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</si>
  <si>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</si>
  <si>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</si>
  <si>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</si>
  <si>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</si>
  <si>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</si>
  <si>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</si>
  <si>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</si>
  <si>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</si>
  <si>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</si>
  <si>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</si>
  <si>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</si>
  <si>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</si>
  <si>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</si>
  <si>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</si>
  <si>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</si>
  <si>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</si>
  <si>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</si>
  <si>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</si>
  <si>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</si>
  <si>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</si>
  <si>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</si>
  <si>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</si>
  <si>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</si>
  <si>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</si>
  <si>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</si>
  <si>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</si>
  <si>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</si>
  <si>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</si>
  <si>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</si>
  <si>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</si>
  <si>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</si>
  <si>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</si>
  <si>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</si>
  <si>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</si>
  <si>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</si>
  <si>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</si>
  <si>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</si>
  <si>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</si>
  <si>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</si>
  <si>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</si>
  <si>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</si>
  <si>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</si>
  <si>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</si>
  <si>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</si>
  <si>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</si>
  <si>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</si>
  <si>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</si>
  <si>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</si>
  <si>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</si>
  <si>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</si>
  <si>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</si>
  <si>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</si>
  <si>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</si>
  <si>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</si>
  <si>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</si>
  <si>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</si>
  <si>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</si>
  <si>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</si>
  <si>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</si>
  <si>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</si>
  <si>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</si>
  <si>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</si>
  <si>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</si>
  <si>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</si>
  <si>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</si>
  <si>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</si>
  <si>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</si>
  <si>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</si>
  <si>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</si>
  <si>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</si>
  <si>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</si>
  <si>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</si>
  <si>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</si>
  <si>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</si>
  <si>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</si>
  <si>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</si>
  <si>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</si>
  <si>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</si>
  <si>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</si>
  <si>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</si>
  <si>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</si>
  <si>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</si>
  <si>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</si>
  <si>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</si>
  <si>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</si>
  <si>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</si>
  <si>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</si>
  <si>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</si>
  <si>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</si>
  <si>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</si>
  <si>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</si>
  <si>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</si>
  <si>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</si>
  <si>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</si>
  <si>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</si>
  <si>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</si>
  <si>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</si>
  <si>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</si>
  <si>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</si>
  <si>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</si>
  <si>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</si>
  <si>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</si>
  <si>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</si>
  <si>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</si>
  <si>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</si>
  <si>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</si>
  <si>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</si>
  <si>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</si>
  <si>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</si>
  <si>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</si>
  <si>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</si>
  <si>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</si>
  <si>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</si>
  <si>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</si>
  <si>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</si>
  <si>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</si>
  <si>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</si>
  <si>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</si>
  <si>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</si>
  <si>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</si>
  <si>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</si>
  <si>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</si>
  <si>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</si>
  <si>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</si>
  <si>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</si>
  <si>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</si>
  <si>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</si>
  <si>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</si>
  <si>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</si>
  <si>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</si>
  <si>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</si>
  <si>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</si>
  <si>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</si>
  <si>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</si>
  <si>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</si>
  <si>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</si>
  <si>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</si>
  <si>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</si>
  <si>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</si>
  <si>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</si>
  <si>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</si>
  <si>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</si>
  <si>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</si>
  <si>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</si>
  <si>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</si>
  <si>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</si>
  <si>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</si>
  <si>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</si>
  <si>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</si>
  <si>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</si>
  <si>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</si>
  <si>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</si>
  <si>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</si>
  <si>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</si>
  <si>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</si>
  <si>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</si>
  <si>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</si>
  <si>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</si>
  <si>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</si>
  <si>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</si>
  <si>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</si>
  <si>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</si>
  <si>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</si>
  <si>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</si>
  <si>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</si>
  <si>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</si>
  <si>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</si>
  <si>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</si>
  <si>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</si>
  <si>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</si>
  <si>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</si>
  <si>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</si>
  <si>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</si>
  <si>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</si>
  <si>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</si>
  <si>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</si>
  <si>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</si>
  <si>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</si>
  <si>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</si>
  <si>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</si>
  <si>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</si>
  <si>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</si>
  <si>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</si>
  <si>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</si>
  <si>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</si>
  <si>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</si>
  <si>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</si>
  <si>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</si>
  <si>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</si>
  <si>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</si>
  <si>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</si>
  <si>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</si>
  <si>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</si>
  <si>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</si>
  <si>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</si>
  <si>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</si>
  <si>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</si>
  <si>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</si>
  <si>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</si>
  <si>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</si>
  <si>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</si>
  <si>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</si>
  <si>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</si>
  <si>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</si>
  <si>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</si>
  <si>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</si>
  <si>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</si>
  <si>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</si>
  <si>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</si>
  <si>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</si>
  <si>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</si>
  <si>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</si>
  <si>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</si>
  <si>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</si>
  <si>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</si>
  <si>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</si>
  <si>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</si>
  <si>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</si>
  <si>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</si>
  <si>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</si>
  <si>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</si>
  <si>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</si>
  <si>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</si>
  <si>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</si>
  <si>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</si>
  <si>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</si>
  <si>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</si>
  <si>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</si>
  <si>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</si>
  <si>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</si>
  <si>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</si>
  <si>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</si>
  <si>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</si>
  <si>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</si>
  <si>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</si>
  <si>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</si>
  <si>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</si>
  <si>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</si>
  <si>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</si>
  <si>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</si>
  <si>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</si>
  <si>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</si>
  <si>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</si>
  <si>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</si>
  <si>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</si>
  <si>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</si>
  <si>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</si>
  <si>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</si>
  <si>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</si>
  <si>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</si>
  <si>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</si>
  <si>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</si>
  <si>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</si>
  <si>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</si>
  <si>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</si>
  <si>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</si>
  <si>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</si>
  <si>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</si>
  <si>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</si>
  <si>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</si>
  <si>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</si>
  <si>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</si>
  <si>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</si>
  <si>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</si>
  <si>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</si>
  <si>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</si>
  <si>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</si>
  <si>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</si>
  <si>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</si>
  <si>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</si>
  <si>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</si>
  <si>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</si>
  <si>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</si>
  <si>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</si>
  <si>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</si>
  <si>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</si>
  <si>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</si>
  <si>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</si>
  <si>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</si>
  <si>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</si>
  <si>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</si>
  <si>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</si>
  <si>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</si>
  <si>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</si>
  <si>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</si>
  <si>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</si>
  <si>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</si>
  <si>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</si>
  <si>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</si>
  <si>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</si>
  <si>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</si>
  <si>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</si>
  <si>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</si>
  <si>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</si>
  <si>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</si>
  <si>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</si>
  <si>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</si>
  <si>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</si>
  <si>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</si>
  <si>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</si>
  <si>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</si>
  <si>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</si>
  <si>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</si>
  <si>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</si>
  <si>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</si>
  <si>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</si>
  <si>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</si>
  <si>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</si>
  <si>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</si>
  <si>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</si>
  <si>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</si>
  <si>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</si>
  <si>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</si>
  <si>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</si>
  <si>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</si>
  <si>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</si>
  <si>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</si>
  <si>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</si>
  <si>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</si>
  <si>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</si>
  <si>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</si>
  <si>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</si>
  <si>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</si>
  <si>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</si>
  <si>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</si>
  <si>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</si>
  <si>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</si>
  <si>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</si>
  <si>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</si>
  <si>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</si>
  <si>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</si>
  <si>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</si>
  <si>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</si>
  <si>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</si>
  <si>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</si>
  <si>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</si>
  <si>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</si>
  <si>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</si>
  <si>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</si>
  <si>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</si>
  <si>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</si>
  <si>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</si>
  <si>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</si>
  <si>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</si>
  <si>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</si>
  <si>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</si>
  <si>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</si>
  <si>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</si>
  <si>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</si>
  <si>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</si>
  <si>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</si>
  <si>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</si>
  <si>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</si>
  <si>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</si>
  <si>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</si>
  <si>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</si>
  <si>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</si>
  <si>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</si>
  <si>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</si>
  <si>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</si>
  <si>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</si>
  <si>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</si>
  <si>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</si>
  <si>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</si>
  <si>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</si>
  <si>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</si>
  <si>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</si>
  <si>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</si>
  <si>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</si>
  <si>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</si>
  <si>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</si>
  <si>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</si>
  <si>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</si>
  <si>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</si>
  <si>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</si>
  <si>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</si>
  <si>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</si>
  <si>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</si>
  <si>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</si>
  <si>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</si>
  <si>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</si>
  <si>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</si>
  <si>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</si>
  <si>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</si>
  <si>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</si>
  <si>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</si>
  <si>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</si>
  <si>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</si>
  <si>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</si>
  <si>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</si>
  <si>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</si>
  <si>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</si>
  <si>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</si>
  <si>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</si>
  <si>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</si>
  <si>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</si>
  <si>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</si>
  <si>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</si>
  <si>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</si>
  <si>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</si>
  <si>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</si>
  <si>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</si>
  <si>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</si>
  <si>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</si>
  <si>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</si>
  <si>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</si>
  <si>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</si>
  <si>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</si>
  <si>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</si>
  <si>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</si>
  <si>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</si>
  <si>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</si>
  <si>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</si>
  <si>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</si>
  <si>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</si>
  <si>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</si>
  <si>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</si>
  <si>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</si>
  <si>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</si>
  <si>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</si>
  <si>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</si>
  <si>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</si>
  <si>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</si>
  <si>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</si>
  <si>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</si>
  <si>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</si>
  <si>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</si>
  <si>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</si>
  <si>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</si>
  <si>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</si>
  <si>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</si>
  <si>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</si>
  <si>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</si>
  <si>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</si>
  <si>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</si>
  <si>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</si>
  <si>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</si>
  <si>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</si>
  <si>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</si>
  <si>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</si>
  <si>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</si>
  <si>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</si>
  <si>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</si>
  <si>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</si>
  <si>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</si>
  <si>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</si>
  <si>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</si>
  <si>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</si>
  <si>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</si>
  <si>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</si>
  <si>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</si>
  <si>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</si>
  <si>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</si>
  <si>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</si>
  <si>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</si>
  <si>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</si>
  <si>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</si>
  <si>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</si>
  <si>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</si>
  <si>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</si>
  <si>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</si>
  <si>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</si>
  <si>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</si>
  <si>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</si>
  <si>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</si>
  <si>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</si>
  <si>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</si>
  <si>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</si>
  <si>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</si>
  <si>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</si>
  <si>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</si>
  <si>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</si>
  <si>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</si>
  <si>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</si>
  <si>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</si>
  <si>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</si>
  <si>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</si>
  <si>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</si>
  <si>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</si>
  <si>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</si>
  <si>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</si>
  <si>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</si>
  <si>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</si>
  <si>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</si>
  <si>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</si>
  <si>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</si>
  <si>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</si>
  <si>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</si>
  <si>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</si>
  <si>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</si>
  <si>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</si>
  <si>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</si>
  <si>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</si>
  <si>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</si>
  <si>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</si>
  <si>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</si>
  <si>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</si>
  <si>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</si>
  <si>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</si>
  <si>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</si>
  <si>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</si>
  <si>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</si>
  <si>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</si>
  <si>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</si>
  <si>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</si>
  <si>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</si>
  <si>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</si>
  <si>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</si>
  <si>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</si>
  <si>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</si>
  <si>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</si>
  <si>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</si>
  <si>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</si>
  <si>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</si>
  <si>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</si>
  <si>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</si>
  <si>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</si>
  <si>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</si>
  <si>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</si>
  <si>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</si>
  <si>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</si>
  <si>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</si>
  <si>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</si>
  <si>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</si>
  <si>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</si>
  <si>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</si>
  <si>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</si>
  <si>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</si>
  <si>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</si>
  <si>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</si>
  <si>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</si>
  <si>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</si>
  <si>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</si>
  <si>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</si>
  <si>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</si>
  <si>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</si>
  <si>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</si>
  <si>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</si>
  <si>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</si>
  <si>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</si>
  <si>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</si>
  <si>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</si>
  <si>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</si>
  <si>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</si>
  <si>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</si>
  <si>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</si>
  <si>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</si>
  <si>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</si>
  <si>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</si>
  <si>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</si>
  <si>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</si>
  <si>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</si>
  <si>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</si>
  <si>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</si>
  <si>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</si>
  <si>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</si>
  <si>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</si>
  <si>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</si>
  <si>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</si>
  <si>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</si>
  <si>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</si>
  <si>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</si>
  <si>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</si>
  <si>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</si>
  <si>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</si>
  <si>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</si>
  <si>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</si>
  <si>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</si>
  <si>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</si>
  <si>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</si>
  <si>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</si>
  <si>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</si>
  <si>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</si>
  <si>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</si>
  <si>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</si>
  <si>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</si>
  <si>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</si>
  <si>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</si>
  <si>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</si>
  <si>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</si>
  <si>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</si>
  <si>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</si>
  <si>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</si>
  <si>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</si>
  <si>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</si>
  <si>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</si>
  <si>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</si>
  <si>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</si>
  <si>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</si>
  <si>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</si>
  <si>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</si>
  <si>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</si>
  <si>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</si>
  <si>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</si>
  <si>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</si>
  <si>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</si>
  <si>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</si>
  <si>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</si>
  <si>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</si>
  <si>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</si>
  <si>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</si>
  <si>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</si>
  <si>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</si>
  <si>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</si>
  <si>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</si>
  <si>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</si>
  <si>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</si>
  <si>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</si>
  <si>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</si>
  <si>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</si>
  <si>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</si>
  <si>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</si>
  <si>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</si>
  <si>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</si>
  <si>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</si>
  <si>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</si>
  <si>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</si>
  <si>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</si>
  <si>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</si>
  <si>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</si>
  <si>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</si>
  <si>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</si>
  <si>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</si>
  <si>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</si>
  <si>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</si>
  <si>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</si>
  <si>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</si>
  <si>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</si>
  <si>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</si>
  <si>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</si>
  <si>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</si>
  <si>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</si>
  <si>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</si>
  <si>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</si>
  <si>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</si>
  <si>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</si>
  <si>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</si>
  <si>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</si>
  <si>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</si>
  <si>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</si>
  <si>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</si>
  <si>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</si>
  <si>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</si>
  <si>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</si>
  <si>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</si>
  <si>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</si>
  <si>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</si>
  <si>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</si>
  <si>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</si>
  <si>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</si>
  <si>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</si>
  <si>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</si>
  <si>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бұйымдарды біледі</t>
    </r>
  </si>
  <si>
    <t>бұйымдарды білуге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</si>
  <si>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</si>
  <si>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</si>
  <si>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</si>
  <si>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</si>
  <si>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</si>
  <si>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</si>
  <si>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біледі, өз бетінше қолданады</t>
    </r>
  </si>
  <si>
    <t>сөздерді білуге, өз бетінше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</si>
  <si>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</si>
  <si>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</si>
  <si>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</si>
  <si>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</si>
  <si>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</si>
  <si>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</si>
  <si>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</si>
  <si>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</si>
  <si>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</si>
  <si>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</si>
  <si>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</si>
  <si>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</si>
  <si>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</si>
  <si>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</si>
  <si>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</si>
  <si>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</si>
  <si>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қайталап айтады</t>
    </r>
  </si>
  <si>
    <t>ретімен, жүйелі түрде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</si>
  <si>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</si>
  <si>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</si>
  <si>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</si>
  <si>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</si>
  <si>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</si>
  <si>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</si>
  <si>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рөлдерде ойнайды, мінез-құлқын </t>
    </r>
    <r>
      <rPr>
        <sz val="9"/>
        <color rgb="FF000000"/>
        <rFont val="Times New Roman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</si>
  <si>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</si>
  <si>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</si>
  <si>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</si>
  <si>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</si>
  <si>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</si>
  <si>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</si>
  <si>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</si>
  <si>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</si>
  <si>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</si>
  <si>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</si>
  <si>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</si>
  <si>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</si>
  <si>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</si>
  <si>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</si>
  <si>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</si>
  <si>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</si>
  <si>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</si>
  <si>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</si>
  <si>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</si>
  <si>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</si>
  <si>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</si>
  <si>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</si>
  <si>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</si>
  <si>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</si>
  <si>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</si>
  <si>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теңсіздік шығарады</t>
    </r>
  </si>
  <si>
    <t>теңсіздік шығара алмайды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</si>
  <si>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салыстыра алады</t>
    </r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</si>
  <si>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анықтайды</t>
    </r>
  </si>
  <si>
    <t>ретімен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</si>
  <si>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</si>
  <si>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</si>
  <si>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</si>
  <si>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</si>
  <si>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</si>
  <si>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 және атайды</t>
    </r>
  </si>
  <si>
    <t>пішіндерін анықтайды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</si>
  <si>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</si>
  <si>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</si>
  <si>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</si>
  <si>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</si>
  <si>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</si>
  <si>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</si>
  <si>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</si>
  <si>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</si>
  <si>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</si>
  <si>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</si>
  <si>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</si>
  <si>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</si>
  <si>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</si>
  <si>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</si>
  <si>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</si>
  <si>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</si>
  <si>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</si>
  <si>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</si>
  <si>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</si>
  <si>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</si>
  <si>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</si>
  <si>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</si>
  <si>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</si>
  <si>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</si>
  <si>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</si>
  <si>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</si>
  <si>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</si>
  <si>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</si>
  <si>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</si>
  <si>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</si>
  <si>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</si>
  <si>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</si>
  <si>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</si>
  <si>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</si>
  <si>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</si>
  <si>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</si>
  <si>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</si>
  <si>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</si>
  <si>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</si>
  <si>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</si>
  <si>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</si>
  <si>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</si>
  <si>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</si>
  <si>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</si>
  <si>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</si>
  <si>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</si>
  <si>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</si>
  <si>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</si>
  <si>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</si>
  <si>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</si>
  <si>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</si>
  <si>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</si>
  <si>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</si>
  <si>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</si>
  <si>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</si>
  <si>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</si>
  <si>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</si>
  <si>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</si>
  <si>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</si>
  <si>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</si>
  <si>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</si>
  <si>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</si>
  <si>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</si>
  <si>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</si>
  <si>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</si>
  <si>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</si>
  <si>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</si>
  <si>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</si>
  <si>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</si>
  <si>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</si>
  <si>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</si>
  <si>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</si>
  <si>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</si>
  <si>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</si>
  <si>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</si>
  <si>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</si>
  <si>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</si>
  <si>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</si>
  <si>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меңгерген</t>
    </r>
  </si>
  <si>
    <t>түрлі ойындар ойнайды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</si>
  <si>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</si>
  <si>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</si>
  <si>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</si>
  <si>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</si>
  <si>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</si>
  <si>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</si>
  <si>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</si>
  <si>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</si>
  <si>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</si>
  <si>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</si>
  <si>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</si>
  <si>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</si>
  <si>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</si>
  <si>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</si>
  <si>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</si>
  <si>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</si>
  <si>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</si>
  <si>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</si>
  <si>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</si>
  <si>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</si>
  <si>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</si>
  <si>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</si>
  <si>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</si>
  <si>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</si>
  <si>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</si>
  <si>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</si>
  <si>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</si>
  <si>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</si>
  <si>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</si>
  <si>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</si>
  <si>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</si>
  <si>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</si>
  <si>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</si>
  <si>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</si>
  <si>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</si>
  <si>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</si>
  <si>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</si>
  <si>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</si>
  <si>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</si>
  <si>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</si>
  <si>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</si>
  <si>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</si>
  <si>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</si>
  <si>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</si>
  <si>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</si>
  <si>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</si>
  <si>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</si>
  <si>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</si>
  <si>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</si>
  <si>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</si>
  <si>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</si>
  <si>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</si>
  <si>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</si>
  <si>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</si>
  <si>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</si>
  <si>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</si>
  <si>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</si>
  <si>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</si>
  <si>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</si>
  <si>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</si>
  <si>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</si>
  <si>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</si>
  <si>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</si>
  <si>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</si>
  <si>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</si>
  <si>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</si>
  <si>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</si>
  <si>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</si>
  <si>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</si>
  <si>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</si>
  <si>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</si>
  <si>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</si>
  <si>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</si>
  <si>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</si>
  <si>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</si>
  <si>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</si>
  <si>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</si>
  <si>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</si>
  <si>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</si>
  <si>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</si>
  <si>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</si>
  <si>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</si>
  <si>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</si>
  <si>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</si>
  <si>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</si>
  <si>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</si>
  <si>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</si>
  <si>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</si>
  <si>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</si>
  <si>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</si>
  <si>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</si>
  <si>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</si>
  <si>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</si>
  <si>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</si>
  <si>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</si>
  <si>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</si>
  <si>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</si>
  <si>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</si>
  <si>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</si>
  <si>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</si>
  <si>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</si>
  <si>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</si>
  <si>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</si>
  <si>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</si>
  <si>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</si>
  <si>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</si>
  <si>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</si>
  <si>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</si>
  <si>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</si>
  <si>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</si>
  <si>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</si>
  <si>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</si>
  <si>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</si>
  <si>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</si>
  <si>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</si>
  <si>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</si>
  <si>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</si>
  <si>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</si>
  <si>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</si>
  <si>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</si>
  <si>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</si>
  <si>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</si>
  <si>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</si>
  <si>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</si>
  <si>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</si>
  <si>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</si>
  <si>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</si>
  <si>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</si>
  <si>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</si>
  <si>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</si>
  <si>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</si>
  <si>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</si>
  <si>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</si>
  <si>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</si>
  <si>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</si>
  <si>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</si>
  <si>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</si>
  <si>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</si>
  <si>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</si>
  <si>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</si>
  <si>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</si>
  <si>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</si>
  <si>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</si>
  <si>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</si>
  <si>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</si>
  <si>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</si>
  <si>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</si>
  <si>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</si>
  <si>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</si>
  <si>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</si>
  <si>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</si>
  <si>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</si>
  <si>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</si>
  <si>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</si>
  <si>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</si>
  <si>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</si>
  <si>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</si>
  <si>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</si>
  <si>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</si>
  <si>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</si>
  <si>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</si>
  <si>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</si>
  <si>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</si>
  <si>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</si>
  <si>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</si>
  <si>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</si>
  <si>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</si>
  <si>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</si>
  <si>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</si>
  <si>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</si>
  <si>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</si>
  <si>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</si>
  <si>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</si>
  <si>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</si>
  <si>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</si>
  <si>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</si>
  <si>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</si>
  <si>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</si>
  <si>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</si>
  <si>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</si>
  <si>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</si>
  <si>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</si>
  <si>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</si>
  <si>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</si>
  <si>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</si>
  <si>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</si>
  <si>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</si>
  <si>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</si>
  <si>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</si>
  <si>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</si>
  <si>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</si>
  <si>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</si>
  <si>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</si>
  <si>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</si>
  <si>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</si>
  <si>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</si>
  <si>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</si>
  <si>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</si>
  <si>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</si>
  <si>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</si>
  <si>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</si>
  <si>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</si>
  <si>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</si>
  <si>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</si>
  <si>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</si>
  <si>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</si>
  <si>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</si>
  <si>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</si>
  <si>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</si>
  <si>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</si>
  <si>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</si>
  <si>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</si>
  <si>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</si>
  <si>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</si>
  <si>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</si>
  <si>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</si>
  <si>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</si>
  <si>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</si>
  <si>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</si>
  <si>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</si>
  <si>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</si>
  <si>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</si>
  <si>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</si>
  <si>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</si>
  <si>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</si>
  <si>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</si>
  <si>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</si>
  <si>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</si>
  <si>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</si>
  <si>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</si>
  <si>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</si>
  <si>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</si>
  <si>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</si>
  <si>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</si>
  <si>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</si>
  <si>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</si>
  <si>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</si>
  <si>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</si>
  <si>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</si>
  <si>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Алдынғали Али</t>
  </si>
  <si>
    <t>Алдынғали Азиза</t>
  </si>
  <si>
    <t>Абишев Рауан</t>
  </si>
  <si>
    <t>Ахмет Расул</t>
  </si>
  <si>
    <t>Абубакиров Нарұл</t>
  </si>
  <si>
    <t>Асылхан Алишер</t>
  </si>
  <si>
    <t>Батырхан Амина</t>
  </si>
  <si>
    <t>Бақыт Гүлназ</t>
  </si>
  <si>
    <t>Бағдатұлы Заңғар</t>
  </si>
  <si>
    <t>Бертай Көзайым</t>
  </si>
  <si>
    <t>Бердіғали Ернар</t>
  </si>
  <si>
    <t>Жапаков Амир</t>
  </si>
  <si>
    <t>Қабидолла Мирайда</t>
  </si>
  <si>
    <t>Қуандық Гүлсезім</t>
  </si>
  <si>
    <t>Құлтасбай Иса</t>
  </si>
  <si>
    <t>Мәлік Ералы</t>
  </si>
  <si>
    <t>Молокумова Вероника</t>
  </si>
  <si>
    <t>Наурызалин Дәулет</t>
  </si>
  <si>
    <t>Нұрланов Қосқанат</t>
  </si>
  <si>
    <t xml:space="preserve">Серікбай Фариза </t>
  </si>
  <si>
    <t>Сарсенбаева Зере</t>
  </si>
  <si>
    <t>Сейітбек Дамина</t>
  </si>
  <si>
    <t xml:space="preserve">Серік Амансерік </t>
  </si>
  <si>
    <t>Семик Алина</t>
  </si>
  <si>
    <t>Тілектес Жәнібек</t>
  </si>
  <si>
    <t>Ручкин Артур</t>
  </si>
  <si>
    <t>Нұрмұхан Еркежан</t>
  </si>
  <si>
    <t xml:space="preserve">                                  Оқу жылы: 2022-2023                              Топ: Балапан                 Өткізу кезеңі: Аралық  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</si>
</sst>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</font>
    <font>
      <sz val="11"/>
      <color rgb="FF000000"/>
      <name val="Times New Roman"/>
    </font>
    <font>
      <sz val="11"/>
      <name val="Calibri"/>
    </font>
    <font>
      <b/>
      <sz val="11"/>
      <color rgb="FF000000"/>
      <name val="Times New Roman"/>
    </font>
    <font>
      <i/>
      <sz val="12"/>
      <color rgb="FF000000"/>
      <name val="Times New Roman"/>
    </font>
    <font>
      <sz val="9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</font>
    <font>
      <u/>
      <sz val="12"/>
      <color rgb="FF000000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0" fillId="0" borderId="0" xfId="0" applyNumberFormat="1"/>
    <xf numFmtId="0" fontId="4" fillId="0" borderId="0" xfId="0" applyFont="1" applyAlignment="1">
      <alignment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23" xfId="0" applyBorder="1"/>
    <xf numFmtId="0" fontId="0" fillId="0" borderId="4" xfId="0" applyBorder="1"/>
    <xf numFmtId="0" fontId="0" fillId="0" borderId="24" xfId="0" applyBorder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8" fillId="0" borderId="36" xfId="1" applyFont="1" applyBorder="1" applyAlignment="1">
      <alignment vertical="center" wrapText="1"/>
    </xf>
    <xf numFmtId="0" fontId="18" fillId="0" borderId="35" xfId="1" applyFont="1" applyBorder="1" applyAlignment="1">
      <alignment vertical="center" wrapText="1"/>
    </xf>
    <xf numFmtId="0" fontId="17" fillId="0" borderId="35" xfId="1" applyFont="1" applyBorder="1" applyAlignment="1">
      <alignment vertical="center" wrapText="1"/>
    </xf>
    <xf numFmtId="0" fontId="17" fillId="0" borderId="35" xfId="1" applyFont="1" applyBorder="1"/>
    <xf numFmtId="0" fontId="19" fillId="0" borderId="35" xfId="1" applyFont="1" applyBorder="1"/>
    <xf numFmtId="0" fontId="15" fillId="0" borderId="35" xfId="1" applyFont="1" applyBorder="1"/>
    <xf numFmtId="0" fontId="22" fillId="0" borderId="35" xfId="1" applyFont="1" applyBorder="1" applyAlignment="1">
      <alignment horizontal="justify" vertical="center"/>
    </xf>
    <xf numFmtId="0" fontId="22" fillId="0" borderId="35" xfId="1" applyFont="1" applyBorder="1" applyAlignment="1">
      <alignment horizontal="right" vertical="center"/>
    </xf>
    <xf numFmtId="0" fontId="20" fillId="0" borderId="35" xfId="1" applyFont="1" applyBorder="1" applyAlignment="1">
      <alignment horizontal="right" vertical="center"/>
    </xf>
    <xf numFmtId="0" fontId="16" fillId="0" borderId="8" xfId="0" applyFont="1" applyBorder="1" applyAlignment="1">
      <alignment horizontal="center"/>
    </xf>
    <xf numFmtId="1" fontId="16" fillId="0" borderId="8" xfId="0" applyNumberFormat="1" applyFont="1" applyBorder="1" applyAlignment="1">
      <alignment horizontal="center" vertical="center"/>
    </xf>
    <xf numFmtId="0" fontId="16" fillId="2" borderId="0" xfId="0" applyFont="1" applyFill="1"/>
    <xf numFmtId="0" fontId="17" fillId="0" borderId="36" xfId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6" fillId="0" borderId="8" xfId="0" applyFont="1" applyBorder="1"/>
    <xf numFmtId="0" fontId="16" fillId="0" borderId="2" xfId="0" applyFont="1" applyBorder="1"/>
    <xf numFmtId="0" fontId="21" fillId="0" borderId="7" xfId="0" applyFont="1" applyBorder="1" applyAlignment="1">
      <alignment vertical="center" wrapText="1"/>
    </xf>
    <xf numFmtId="0" fontId="16" fillId="0" borderId="7" xfId="0" applyFont="1" applyBorder="1"/>
    <xf numFmtId="0" fontId="23" fillId="0" borderId="8" xfId="0" applyFont="1" applyBorder="1" applyAlignment="1">
      <alignment horizontal="center"/>
    </xf>
    <xf numFmtId="1" fontId="2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10" xfId="0" applyFont="1" applyBorder="1"/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7" xfId="0" applyFont="1" applyBorder="1"/>
    <xf numFmtId="0" fontId="2" fillId="0" borderId="6" xfId="0" applyFont="1" applyBorder="1" applyAlignment="1">
      <alignment horizontal="center" vertical="center" wrapText="1"/>
    </xf>
    <xf numFmtId="0" fontId="6" fillId="0" borderId="9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5" fillId="0" borderId="2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3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30" xfId="0" applyFont="1" applyBorder="1"/>
    <xf numFmtId="0" fontId="9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6" fillId="0" borderId="32" xfId="0" applyFont="1" applyBorder="1"/>
    <xf numFmtId="0" fontId="2" fillId="0" borderId="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3"/>
  <sheetViews>
    <sheetView topLeftCell="GX35" workbookViewId="0">
      <selection activeCell="HR41" sqref="HR41"/>
    </sheetView>
  </sheetViews>
  <sheetFormatPr defaultColWidth="14.42578125" defaultRowHeight="15" customHeight="1" x14ac:dyDescent="0.25"/>
  <cols>
    <col min="1" max="1" width="8.7109375" customWidth="1"/>
    <col min="2" max="2" width="27.5703125" customWidth="1"/>
    <col min="3" max="227" width="8.7109375" customWidth="1"/>
  </cols>
  <sheetData>
    <row r="1" spans="1:22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227" ht="15.75" customHeight="1" x14ac:dyDescent="0.25">
      <c r="A2" s="60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22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227" ht="15" customHeight="1" x14ac:dyDescent="0.25">
      <c r="A4" s="74" t="s">
        <v>3</v>
      </c>
      <c r="B4" s="74" t="s">
        <v>4</v>
      </c>
      <c r="C4" s="80" t="s">
        <v>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79" t="s">
        <v>6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4"/>
      <c r="CC4" s="79" t="s">
        <v>6</v>
      </c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7" t="s">
        <v>7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4"/>
      <c r="EE4" s="88" t="s">
        <v>8</v>
      </c>
      <c r="EF4" s="63"/>
      <c r="EG4" s="63"/>
      <c r="EH4" s="63"/>
      <c r="EI4" s="63"/>
      <c r="EJ4" s="63"/>
      <c r="EK4" s="63"/>
      <c r="EL4" s="63"/>
      <c r="EM4" s="64"/>
      <c r="EN4" s="79" t="s">
        <v>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2" t="s">
        <v>9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4"/>
    </row>
    <row r="5" spans="1:227" ht="15" customHeight="1" x14ac:dyDescent="0.25">
      <c r="A5" s="75"/>
      <c r="B5" s="75"/>
      <c r="C5" s="77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8" t="s">
        <v>11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4"/>
      <c r="CC5" s="65" t="s">
        <v>12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4"/>
      <c r="DA5" s="66" t="s">
        <v>13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89" t="s">
        <v>14</v>
      </c>
      <c r="EF5" s="63"/>
      <c r="EG5" s="63"/>
      <c r="EH5" s="63"/>
      <c r="EI5" s="63"/>
      <c r="EJ5" s="63"/>
      <c r="EK5" s="63"/>
      <c r="EL5" s="63"/>
      <c r="EM5" s="64"/>
      <c r="EN5" s="89" t="s">
        <v>15</v>
      </c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5" t="s">
        <v>16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</row>
    <row r="6" spans="1:227" ht="9.7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7"/>
      <c r="DA6" s="8"/>
      <c r="DB6" s="8"/>
      <c r="DC6" s="8"/>
      <c r="DD6" s="8"/>
      <c r="DE6" s="8"/>
      <c r="DF6" s="8"/>
      <c r="DG6" s="8"/>
      <c r="DH6" s="8"/>
      <c r="DI6" s="8"/>
      <c r="DJ6" s="8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7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</row>
    <row r="7" spans="1:227" ht="15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7"/>
      <c r="DA7" s="6"/>
      <c r="DB7" s="6"/>
      <c r="DC7" s="6"/>
      <c r="DD7" s="6"/>
      <c r="DE7" s="6"/>
      <c r="DF7" s="6"/>
      <c r="DG7" s="6"/>
      <c r="DH7" s="6"/>
      <c r="DI7" s="6"/>
      <c r="DJ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7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</row>
    <row r="8" spans="1:227" ht="15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7"/>
      <c r="DA8" s="6"/>
      <c r="DB8" s="6"/>
      <c r="DC8" s="6"/>
      <c r="DD8" s="6"/>
      <c r="DE8" s="6"/>
      <c r="DF8" s="6"/>
      <c r="DG8" s="6"/>
      <c r="DH8" s="6"/>
      <c r="DI8" s="6"/>
      <c r="DJ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7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</row>
    <row r="9" spans="1:227" ht="15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6"/>
      <c r="DB9" s="6"/>
      <c r="DC9" s="6"/>
      <c r="DD9" s="6"/>
      <c r="DE9" s="6"/>
      <c r="DF9" s="6"/>
      <c r="DG9" s="6"/>
      <c r="DH9" s="6"/>
      <c r="DI9" s="6"/>
      <c r="DJ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7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</row>
    <row r="10" spans="1:227" ht="15" hidden="1" customHeight="1" x14ac:dyDescent="0.25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7"/>
      <c r="DA10" s="6"/>
      <c r="DB10" s="6"/>
      <c r="DC10" s="6"/>
      <c r="DD10" s="6"/>
      <c r="DE10" s="6"/>
      <c r="DF10" s="6"/>
      <c r="DG10" s="6"/>
      <c r="DH10" s="6"/>
      <c r="DI10" s="6"/>
      <c r="DJ10" s="10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7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</row>
    <row r="11" spans="1:227" ht="15" customHeight="1" x14ac:dyDescent="0.25">
      <c r="A11" s="75"/>
      <c r="B11" s="75"/>
      <c r="C11" s="77" t="s">
        <v>17</v>
      </c>
      <c r="D11" s="70"/>
      <c r="E11" s="71"/>
      <c r="F11" s="68" t="s">
        <v>18</v>
      </c>
      <c r="G11" s="63"/>
      <c r="H11" s="64"/>
      <c r="I11" s="68" t="s">
        <v>19</v>
      </c>
      <c r="J11" s="63"/>
      <c r="K11" s="64"/>
      <c r="L11" s="69" t="s">
        <v>20</v>
      </c>
      <c r="M11" s="70"/>
      <c r="N11" s="71"/>
      <c r="O11" s="69" t="s">
        <v>21</v>
      </c>
      <c r="P11" s="70"/>
      <c r="Q11" s="71"/>
      <c r="R11" s="69" t="s">
        <v>22</v>
      </c>
      <c r="S11" s="70"/>
      <c r="T11" s="71"/>
      <c r="U11" s="69" t="s">
        <v>23</v>
      </c>
      <c r="V11" s="70"/>
      <c r="W11" s="71"/>
      <c r="X11" s="69" t="s">
        <v>24</v>
      </c>
      <c r="Y11" s="70"/>
      <c r="Z11" s="71"/>
      <c r="AA11" s="69" t="s">
        <v>25</v>
      </c>
      <c r="AB11" s="70"/>
      <c r="AC11" s="71"/>
      <c r="AD11" s="69" t="s">
        <v>26</v>
      </c>
      <c r="AE11" s="70"/>
      <c r="AF11" s="71"/>
      <c r="AG11" s="69" t="s">
        <v>27</v>
      </c>
      <c r="AH11" s="70"/>
      <c r="AI11" s="71"/>
      <c r="AJ11" s="69" t="s">
        <v>28</v>
      </c>
      <c r="AK11" s="70"/>
      <c r="AL11" s="71"/>
      <c r="AM11" s="69" t="s">
        <v>29</v>
      </c>
      <c r="AN11" s="70"/>
      <c r="AO11" s="71"/>
      <c r="AP11" s="69" t="s">
        <v>30</v>
      </c>
      <c r="AQ11" s="70"/>
      <c r="AR11" s="71"/>
      <c r="AS11" s="69" t="s">
        <v>31</v>
      </c>
      <c r="AT11" s="70"/>
      <c r="AU11" s="71"/>
      <c r="AV11" s="69" t="s">
        <v>32</v>
      </c>
      <c r="AW11" s="70"/>
      <c r="AX11" s="71"/>
      <c r="AY11" s="69" t="s">
        <v>33</v>
      </c>
      <c r="AZ11" s="70"/>
      <c r="BA11" s="71"/>
      <c r="BB11" s="69" t="s">
        <v>34</v>
      </c>
      <c r="BC11" s="70"/>
      <c r="BD11" s="71"/>
      <c r="BE11" s="73" t="s">
        <v>35</v>
      </c>
      <c r="BF11" s="70"/>
      <c r="BG11" s="71"/>
      <c r="BH11" s="69" t="s">
        <v>36</v>
      </c>
      <c r="BI11" s="70"/>
      <c r="BJ11" s="71"/>
      <c r="BK11" s="69" t="s">
        <v>37</v>
      </c>
      <c r="BL11" s="70"/>
      <c r="BM11" s="71"/>
      <c r="BN11" s="69" t="s">
        <v>38</v>
      </c>
      <c r="BO11" s="70"/>
      <c r="BP11" s="71"/>
      <c r="BQ11" s="69" t="s">
        <v>39</v>
      </c>
      <c r="BR11" s="70"/>
      <c r="BS11" s="71"/>
      <c r="BT11" s="69" t="s">
        <v>40</v>
      </c>
      <c r="BU11" s="70"/>
      <c r="BV11" s="71"/>
      <c r="BW11" s="72" t="s">
        <v>41</v>
      </c>
      <c r="BX11" s="70"/>
      <c r="BY11" s="71"/>
      <c r="BZ11" s="72" t="s">
        <v>42</v>
      </c>
      <c r="CA11" s="70"/>
      <c r="CB11" s="71"/>
      <c r="CC11" s="68" t="s">
        <v>43</v>
      </c>
      <c r="CD11" s="63"/>
      <c r="CE11" s="64"/>
      <c r="CF11" s="68" t="s">
        <v>44</v>
      </c>
      <c r="CG11" s="63"/>
      <c r="CH11" s="64"/>
      <c r="CI11" s="65" t="s">
        <v>45</v>
      </c>
      <c r="CJ11" s="63"/>
      <c r="CK11" s="64"/>
      <c r="CL11" s="68" t="s">
        <v>46</v>
      </c>
      <c r="CM11" s="63"/>
      <c r="CN11" s="64"/>
      <c r="CO11" s="68" t="s">
        <v>47</v>
      </c>
      <c r="CP11" s="63"/>
      <c r="CQ11" s="64"/>
      <c r="CR11" s="68" t="s">
        <v>48</v>
      </c>
      <c r="CS11" s="63"/>
      <c r="CT11" s="64"/>
      <c r="CU11" s="68" t="s">
        <v>49</v>
      </c>
      <c r="CV11" s="63"/>
      <c r="CW11" s="64"/>
      <c r="CX11" s="68" t="s">
        <v>50</v>
      </c>
      <c r="CY11" s="63"/>
      <c r="CZ11" s="64"/>
      <c r="DA11" s="65" t="s">
        <v>51</v>
      </c>
      <c r="DB11" s="63"/>
      <c r="DC11" s="64"/>
      <c r="DD11" s="65" t="s">
        <v>52</v>
      </c>
      <c r="DE11" s="63"/>
      <c r="DF11" s="64"/>
      <c r="DG11" s="65" t="s">
        <v>53</v>
      </c>
      <c r="DH11" s="63"/>
      <c r="DI11" s="64"/>
      <c r="DJ11" s="65" t="s">
        <v>54</v>
      </c>
      <c r="DK11" s="63"/>
      <c r="DL11" s="64"/>
      <c r="DM11" s="65" t="s">
        <v>55</v>
      </c>
      <c r="DN11" s="63"/>
      <c r="DO11" s="64"/>
      <c r="DP11" s="65" t="s">
        <v>56</v>
      </c>
      <c r="DQ11" s="63"/>
      <c r="DR11" s="64"/>
      <c r="DS11" s="65" t="s">
        <v>57</v>
      </c>
      <c r="DT11" s="63"/>
      <c r="DU11" s="64"/>
      <c r="DV11" s="65" t="s">
        <v>58</v>
      </c>
      <c r="DW11" s="63"/>
      <c r="DX11" s="64"/>
      <c r="DY11" s="65" t="s">
        <v>59</v>
      </c>
      <c r="DZ11" s="63"/>
      <c r="EA11" s="64"/>
      <c r="EB11" s="65" t="s">
        <v>60</v>
      </c>
      <c r="EC11" s="63"/>
      <c r="ED11" s="63"/>
      <c r="EE11" s="65" t="s">
        <v>61</v>
      </c>
      <c r="EF11" s="63"/>
      <c r="EG11" s="64"/>
      <c r="EH11" s="65" t="s">
        <v>62</v>
      </c>
      <c r="EI11" s="63"/>
      <c r="EJ11" s="64"/>
      <c r="EK11" s="65" t="s">
        <v>63</v>
      </c>
      <c r="EL11" s="63"/>
      <c r="EM11" s="64"/>
      <c r="EN11" s="65" t="s">
        <v>64</v>
      </c>
      <c r="EO11" s="63"/>
      <c r="EP11" s="64"/>
      <c r="EQ11" s="65" t="s">
        <v>65</v>
      </c>
      <c r="ER11" s="63"/>
      <c r="ES11" s="64"/>
      <c r="ET11" s="65" t="s">
        <v>66</v>
      </c>
      <c r="EU11" s="63"/>
      <c r="EV11" s="64"/>
      <c r="EW11" s="65" t="s">
        <v>67</v>
      </c>
      <c r="EX11" s="63"/>
      <c r="EY11" s="64"/>
      <c r="EZ11" s="65" t="s">
        <v>68</v>
      </c>
      <c r="FA11" s="63"/>
      <c r="FB11" s="64"/>
      <c r="FC11" s="65" t="s">
        <v>69</v>
      </c>
      <c r="FD11" s="63"/>
      <c r="FE11" s="64"/>
      <c r="FF11" s="65" t="s">
        <v>70</v>
      </c>
      <c r="FG11" s="63"/>
      <c r="FH11" s="64"/>
      <c r="FI11" s="65" t="s">
        <v>71</v>
      </c>
      <c r="FJ11" s="63"/>
      <c r="FK11" s="64"/>
      <c r="FL11" s="65" t="s">
        <v>72</v>
      </c>
      <c r="FM11" s="63"/>
      <c r="FN11" s="64"/>
      <c r="FO11" s="65" t="s">
        <v>73</v>
      </c>
      <c r="FP11" s="63"/>
      <c r="FQ11" s="64"/>
      <c r="FR11" s="65" t="s">
        <v>74</v>
      </c>
      <c r="FS11" s="63"/>
      <c r="FT11" s="64"/>
      <c r="FU11" s="65" t="s">
        <v>75</v>
      </c>
      <c r="FV11" s="63"/>
      <c r="FW11" s="64"/>
      <c r="FX11" s="65" t="s">
        <v>76</v>
      </c>
      <c r="FY11" s="63"/>
      <c r="FZ11" s="64"/>
      <c r="GA11" s="65" t="s">
        <v>77</v>
      </c>
      <c r="GB11" s="63"/>
      <c r="GC11" s="64"/>
      <c r="GD11" s="65" t="s">
        <v>78</v>
      </c>
      <c r="GE11" s="63"/>
      <c r="GF11" s="64"/>
      <c r="GG11" s="65" t="s">
        <v>79</v>
      </c>
      <c r="GH11" s="63"/>
      <c r="GI11" s="64"/>
      <c r="GJ11" s="65" t="s">
        <v>80</v>
      </c>
      <c r="GK11" s="63"/>
      <c r="GL11" s="64"/>
      <c r="GM11" s="65" t="s">
        <v>81</v>
      </c>
      <c r="GN11" s="63"/>
      <c r="GO11" s="64"/>
      <c r="GP11" s="65" t="s">
        <v>82</v>
      </c>
      <c r="GQ11" s="63"/>
      <c r="GR11" s="64"/>
      <c r="GS11" s="65" t="s">
        <v>83</v>
      </c>
      <c r="GT11" s="63"/>
      <c r="GU11" s="64"/>
      <c r="GV11" s="65" t="s">
        <v>84</v>
      </c>
      <c r="GW11" s="63"/>
      <c r="GX11" s="64"/>
      <c r="GY11" s="65" t="s">
        <v>85</v>
      </c>
      <c r="GZ11" s="63"/>
      <c r="HA11" s="64"/>
      <c r="HB11" s="65" t="s">
        <v>86</v>
      </c>
      <c r="HC11" s="63"/>
      <c r="HD11" s="64"/>
      <c r="HE11" s="65" t="s">
        <v>87</v>
      </c>
      <c r="HF11" s="63"/>
      <c r="HG11" s="64"/>
      <c r="HH11" s="65" t="s">
        <v>88</v>
      </c>
      <c r="HI11" s="63"/>
      <c r="HJ11" s="64"/>
      <c r="HK11" s="65" t="s">
        <v>89</v>
      </c>
      <c r="HL11" s="63"/>
      <c r="HM11" s="64"/>
      <c r="HN11" s="65" t="s">
        <v>90</v>
      </c>
      <c r="HO11" s="63"/>
      <c r="HP11" s="64"/>
      <c r="HQ11" s="65" t="s">
        <v>91</v>
      </c>
      <c r="HR11" s="63"/>
      <c r="HS11" s="64"/>
    </row>
    <row r="12" spans="1:227" ht="156" customHeight="1" x14ac:dyDescent="0.25">
      <c r="A12" s="75"/>
      <c r="B12" s="75"/>
      <c r="C12" s="87" t="s">
        <v>92</v>
      </c>
      <c r="D12" s="63"/>
      <c r="E12" s="64"/>
      <c r="F12" s="87" t="s">
        <v>93</v>
      </c>
      <c r="G12" s="63"/>
      <c r="H12" s="64"/>
      <c r="I12" s="81" t="s">
        <v>94</v>
      </c>
      <c r="J12" s="63"/>
      <c r="K12" s="63"/>
      <c r="L12" s="81" t="s">
        <v>95</v>
      </c>
      <c r="M12" s="63"/>
      <c r="N12" s="64"/>
      <c r="O12" s="81" t="s">
        <v>96</v>
      </c>
      <c r="P12" s="63"/>
      <c r="Q12" s="64"/>
      <c r="R12" s="81" t="s">
        <v>97</v>
      </c>
      <c r="S12" s="63"/>
      <c r="T12" s="64"/>
      <c r="U12" s="81" t="s">
        <v>98</v>
      </c>
      <c r="V12" s="63"/>
      <c r="W12" s="64"/>
      <c r="X12" s="81" t="s">
        <v>99</v>
      </c>
      <c r="Y12" s="63"/>
      <c r="Z12" s="64"/>
      <c r="AA12" s="81" t="s">
        <v>100</v>
      </c>
      <c r="AB12" s="63"/>
      <c r="AC12" s="64"/>
      <c r="AD12" s="81" t="s">
        <v>101</v>
      </c>
      <c r="AE12" s="63"/>
      <c r="AF12" s="64"/>
      <c r="AG12" s="81" t="s">
        <v>102</v>
      </c>
      <c r="AH12" s="63"/>
      <c r="AI12" s="64"/>
      <c r="AJ12" s="81" t="s">
        <v>103</v>
      </c>
      <c r="AK12" s="63"/>
      <c r="AL12" s="64"/>
      <c r="AM12" s="81" t="s">
        <v>104</v>
      </c>
      <c r="AN12" s="63"/>
      <c r="AO12" s="64"/>
      <c r="AP12" s="81" t="s">
        <v>105</v>
      </c>
      <c r="AQ12" s="63"/>
      <c r="AR12" s="64"/>
      <c r="AS12" s="81" t="s">
        <v>106</v>
      </c>
      <c r="AT12" s="63"/>
      <c r="AU12" s="64"/>
      <c r="AV12" s="81" t="s">
        <v>107</v>
      </c>
      <c r="AW12" s="63"/>
      <c r="AX12" s="64"/>
      <c r="AY12" s="81" t="s">
        <v>108</v>
      </c>
      <c r="AZ12" s="63"/>
      <c r="BA12" s="64"/>
      <c r="BB12" s="81" t="s">
        <v>109</v>
      </c>
      <c r="BC12" s="63"/>
      <c r="BD12" s="64"/>
      <c r="BE12" s="81" t="s">
        <v>110</v>
      </c>
      <c r="BF12" s="63"/>
      <c r="BG12" s="64"/>
      <c r="BH12" s="81" t="s">
        <v>111</v>
      </c>
      <c r="BI12" s="63"/>
      <c r="BJ12" s="64"/>
      <c r="BK12" s="81" t="s">
        <v>112</v>
      </c>
      <c r="BL12" s="63"/>
      <c r="BM12" s="64"/>
      <c r="BN12" s="81" t="s">
        <v>113</v>
      </c>
      <c r="BO12" s="63"/>
      <c r="BP12" s="64"/>
      <c r="BQ12" s="81" t="s">
        <v>114</v>
      </c>
      <c r="BR12" s="63"/>
      <c r="BS12" s="64"/>
      <c r="BT12" s="81" t="s">
        <v>115</v>
      </c>
      <c r="BU12" s="63"/>
      <c r="BV12" s="64"/>
      <c r="BW12" s="81" t="s">
        <v>116</v>
      </c>
      <c r="BX12" s="63"/>
      <c r="BY12" s="64"/>
      <c r="BZ12" s="81" t="s">
        <v>117</v>
      </c>
      <c r="CA12" s="63"/>
      <c r="CB12" s="64"/>
      <c r="CC12" s="84" t="s">
        <v>118</v>
      </c>
      <c r="CD12" s="85"/>
      <c r="CE12" s="86"/>
      <c r="CF12" s="84" t="s">
        <v>119</v>
      </c>
      <c r="CG12" s="85"/>
      <c r="CH12" s="86"/>
      <c r="CI12" s="84" t="s">
        <v>120</v>
      </c>
      <c r="CJ12" s="85"/>
      <c r="CK12" s="86"/>
      <c r="CL12" s="84" t="s">
        <v>121</v>
      </c>
      <c r="CM12" s="85"/>
      <c r="CN12" s="86"/>
      <c r="CO12" s="84" t="s">
        <v>122</v>
      </c>
      <c r="CP12" s="85"/>
      <c r="CQ12" s="86"/>
      <c r="CR12" s="84" t="s">
        <v>123</v>
      </c>
      <c r="CS12" s="85"/>
      <c r="CT12" s="86"/>
      <c r="CU12" s="84" t="s">
        <v>124</v>
      </c>
      <c r="CV12" s="85"/>
      <c r="CW12" s="86"/>
      <c r="CX12" s="84" t="s">
        <v>125</v>
      </c>
      <c r="CY12" s="85"/>
      <c r="CZ12" s="85"/>
      <c r="DA12" s="84" t="s">
        <v>126</v>
      </c>
      <c r="DB12" s="85"/>
      <c r="DC12" s="86"/>
      <c r="DD12" s="84" t="s">
        <v>127</v>
      </c>
      <c r="DE12" s="85"/>
      <c r="DF12" s="86"/>
      <c r="DG12" s="84" t="s">
        <v>128</v>
      </c>
      <c r="DH12" s="85"/>
      <c r="DI12" s="86"/>
      <c r="DJ12" s="84" t="s">
        <v>129</v>
      </c>
      <c r="DK12" s="85"/>
      <c r="DL12" s="86"/>
      <c r="DM12" s="84" t="s">
        <v>130</v>
      </c>
      <c r="DN12" s="85"/>
      <c r="DO12" s="86"/>
      <c r="DP12" s="84" t="s">
        <v>131</v>
      </c>
      <c r="DQ12" s="85"/>
      <c r="DR12" s="86"/>
      <c r="DS12" s="84" t="s">
        <v>132</v>
      </c>
      <c r="DT12" s="85"/>
      <c r="DU12" s="86"/>
      <c r="DV12" s="84" t="s">
        <v>133</v>
      </c>
      <c r="DW12" s="85"/>
      <c r="DX12" s="86"/>
      <c r="DY12" s="84" t="s">
        <v>134</v>
      </c>
      <c r="DZ12" s="85"/>
      <c r="EA12" s="86"/>
      <c r="EB12" s="84" t="s">
        <v>135</v>
      </c>
      <c r="EC12" s="85"/>
      <c r="ED12" s="85"/>
      <c r="EE12" s="84" t="s">
        <v>136</v>
      </c>
      <c r="EF12" s="85"/>
      <c r="EG12" s="86"/>
      <c r="EH12" s="84" t="s">
        <v>137</v>
      </c>
      <c r="EI12" s="85"/>
      <c r="EJ12" s="86"/>
      <c r="EK12" s="84" t="s">
        <v>138</v>
      </c>
      <c r="EL12" s="85"/>
      <c r="EM12" s="86"/>
      <c r="EN12" s="84" t="s">
        <v>139</v>
      </c>
      <c r="EO12" s="85"/>
      <c r="EP12" s="86"/>
      <c r="EQ12" s="84" t="s">
        <v>140</v>
      </c>
      <c r="ER12" s="85"/>
      <c r="ES12" s="86"/>
      <c r="ET12" s="84" t="s">
        <v>141</v>
      </c>
      <c r="EU12" s="85"/>
      <c r="EV12" s="86"/>
      <c r="EW12" s="84" t="s">
        <v>142</v>
      </c>
      <c r="EX12" s="85"/>
      <c r="EY12" s="86"/>
      <c r="EZ12" s="84" t="s">
        <v>143</v>
      </c>
      <c r="FA12" s="85"/>
      <c r="FB12" s="86"/>
      <c r="FC12" s="84" t="s">
        <v>144</v>
      </c>
      <c r="FD12" s="85"/>
      <c r="FE12" s="86"/>
      <c r="FF12" s="84" t="s">
        <v>145</v>
      </c>
      <c r="FG12" s="85"/>
      <c r="FH12" s="86"/>
      <c r="FI12" s="84" t="s">
        <v>146</v>
      </c>
      <c r="FJ12" s="85"/>
      <c r="FK12" s="86"/>
      <c r="FL12" s="84" t="s">
        <v>147</v>
      </c>
      <c r="FM12" s="85"/>
      <c r="FN12" s="86"/>
      <c r="FO12" s="84" t="s">
        <v>148</v>
      </c>
      <c r="FP12" s="85"/>
      <c r="FQ12" s="86"/>
      <c r="FR12" s="84" t="s">
        <v>149</v>
      </c>
      <c r="FS12" s="85"/>
      <c r="FT12" s="85"/>
      <c r="FU12" s="84" t="s">
        <v>150</v>
      </c>
      <c r="FV12" s="85"/>
      <c r="FW12" s="86"/>
      <c r="FX12" s="84" t="s">
        <v>151</v>
      </c>
      <c r="FY12" s="85"/>
      <c r="FZ12" s="86"/>
      <c r="GA12" s="84" t="s">
        <v>152</v>
      </c>
      <c r="GB12" s="85"/>
      <c r="GC12" s="86"/>
      <c r="GD12" s="84" t="s">
        <v>153</v>
      </c>
      <c r="GE12" s="85"/>
      <c r="GF12" s="86"/>
      <c r="GG12" s="84" t="s">
        <v>154</v>
      </c>
      <c r="GH12" s="85"/>
      <c r="GI12" s="86"/>
      <c r="GJ12" s="84" t="s">
        <v>155</v>
      </c>
      <c r="GK12" s="85"/>
      <c r="GL12" s="86"/>
      <c r="GM12" s="84" t="s">
        <v>156</v>
      </c>
      <c r="GN12" s="85"/>
      <c r="GO12" s="86"/>
      <c r="GP12" s="84" t="s">
        <v>157</v>
      </c>
      <c r="GQ12" s="85"/>
      <c r="GR12" s="86"/>
      <c r="GS12" s="84" t="s">
        <v>158</v>
      </c>
      <c r="GT12" s="85"/>
      <c r="GU12" s="86"/>
      <c r="GV12" s="84" t="s">
        <v>159</v>
      </c>
      <c r="GW12" s="85"/>
      <c r="GX12" s="86"/>
      <c r="GY12" s="84" t="s">
        <v>160</v>
      </c>
      <c r="GZ12" s="85"/>
      <c r="HA12" s="86"/>
      <c r="HB12" s="84" t="s">
        <v>161</v>
      </c>
      <c r="HC12" s="85"/>
      <c r="HD12" s="86"/>
      <c r="HE12" s="84" t="s">
        <v>162</v>
      </c>
      <c r="HF12" s="85"/>
      <c r="HG12" s="86"/>
      <c r="HH12" s="84" t="s">
        <v>163</v>
      </c>
      <c r="HI12" s="85"/>
      <c r="HJ12" s="86"/>
      <c r="HK12" s="84" t="s">
        <v>164</v>
      </c>
      <c r="HL12" s="85"/>
      <c r="HM12" s="86"/>
      <c r="HN12" s="84" t="s">
        <v>165</v>
      </c>
      <c r="HO12" s="85"/>
      <c r="HP12" s="86"/>
      <c r="HQ12" s="84" t="s">
        <v>166</v>
      </c>
      <c r="HR12" s="85"/>
      <c r="HS12" s="86"/>
    </row>
    <row r="13" spans="1:227" ht="90" customHeight="1" x14ac:dyDescent="0.25">
      <c r="A13" s="76"/>
      <c r="B13" s="76"/>
      <c r="C13" s="12" t="s">
        <v>167</v>
      </c>
      <c r="D13" s="13" t="s">
        <v>168</v>
      </c>
      <c r="E13" s="13" t="s">
        <v>169</v>
      </c>
      <c r="F13" s="12" t="s">
        <v>170</v>
      </c>
      <c r="G13" s="13" t="s">
        <v>171</v>
      </c>
      <c r="H13" s="13" t="s">
        <v>172</v>
      </c>
      <c r="I13" s="13" t="s">
        <v>173</v>
      </c>
      <c r="J13" s="13" t="s">
        <v>174</v>
      </c>
      <c r="K13" s="11" t="s">
        <v>175</v>
      </c>
      <c r="L13" s="13" t="s">
        <v>176</v>
      </c>
      <c r="M13" s="13" t="s">
        <v>177</v>
      </c>
      <c r="N13" s="13" t="s">
        <v>178</v>
      </c>
      <c r="O13" s="13" t="s">
        <v>176</v>
      </c>
      <c r="P13" s="13" t="s">
        <v>179</v>
      </c>
      <c r="Q13" s="13" t="s">
        <v>180</v>
      </c>
      <c r="R13" s="13" t="s">
        <v>181</v>
      </c>
      <c r="S13" s="13" t="s">
        <v>182</v>
      </c>
      <c r="T13" s="13" t="s">
        <v>183</v>
      </c>
      <c r="U13" s="13" t="s">
        <v>176</v>
      </c>
      <c r="V13" s="13" t="s">
        <v>184</v>
      </c>
      <c r="W13" s="13" t="s">
        <v>178</v>
      </c>
      <c r="X13" s="13" t="s">
        <v>185</v>
      </c>
      <c r="Y13" s="13" t="s">
        <v>186</v>
      </c>
      <c r="Z13" s="13" t="s">
        <v>183</v>
      </c>
      <c r="AA13" s="13" t="s">
        <v>187</v>
      </c>
      <c r="AB13" s="13" t="s">
        <v>188</v>
      </c>
      <c r="AC13" s="13" t="s">
        <v>189</v>
      </c>
      <c r="AD13" s="13" t="s">
        <v>190</v>
      </c>
      <c r="AE13" s="13" t="s">
        <v>168</v>
      </c>
      <c r="AF13" s="13" t="s">
        <v>169</v>
      </c>
      <c r="AG13" s="13" t="s">
        <v>191</v>
      </c>
      <c r="AH13" s="13" t="s">
        <v>192</v>
      </c>
      <c r="AI13" s="13" t="s">
        <v>193</v>
      </c>
      <c r="AJ13" s="13" t="s">
        <v>194</v>
      </c>
      <c r="AK13" s="13" t="s">
        <v>195</v>
      </c>
      <c r="AL13" s="13" t="s">
        <v>196</v>
      </c>
      <c r="AM13" s="13" t="s">
        <v>197</v>
      </c>
      <c r="AN13" s="13" t="s">
        <v>198</v>
      </c>
      <c r="AO13" s="13" t="s">
        <v>199</v>
      </c>
      <c r="AP13" s="13" t="s">
        <v>200</v>
      </c>
      <c r="AQ13" s="13" t="s">
        <v>201</v>
      </c>
      <c r="AR13" s="13" t="s">
        <v>202</v>
      </c>
      <c r="AS13" s="13" t="s">
        <v>203</v>
      </c>
      <c r="AT13" s="13" t="s">
        <v>204</v>
      </c>
      <c r="AU13" s="13" t="s">
        <v>205</v>
      </c>
      <c r="AV13" s="13" t="s">
        <v>191</v>
      </c>
      <c r="AW13" s="13" t="s">
        <v>192</v>
      </c>
      <c r="AX13" s="13" t="s">
        <v>193</v>
      </c>
      <c r="AY13" s="13" t="s">
        <v>206</v>
      </c>
      <c r="AZ13" s="13" t="s">
        <v>207</v>
      </c>
      <c r="BA13" s="13" t="s">
        <v>183</v>
      </c>
      <c r="BB13" s="13" t="s">
        <v>208</v>
      </c>
      <c r="BC13" s="13" t="s">
        <v>209</v>
      </c>
      <c r="BD13" s="13" t="s">
        <v>210</v>
      </c>
      <c r="BE13" s="14" t="s">
        <v>211</v>
      </c>
      <c r="BF13" s="14" t="s">
        <v>212</v>
      </c>
      <c r="BG13" s="14" t="s">
        <v>213</v>
      </c>
      <c r="BH13" s="14" t="s">
        <v>214</v>
      </c>
      <c r="BI13" s="14" t="s">
        <v>215</v>
      </c>
      <c r="BJ13" s="14" t="s">
        <v>216</v>
      </c>
      <c r="BK13" s="14" t="s">
        <v>217</v>
      </c>
      <c r="BL13" s="14" t="s">
        <v>218</v>
      </c>
      <c r="BM13" s="14" t="s">
        <v>219</v>
      </c>
      <c r="BN13" s="14" t="s">
        <v>220</v>
      </c>
      <c r="BO13" s="14" t="s">
        <v>221</v>
      </c>
      <c r="BP13" s="14" t="s">
        <v>222</v>
      </c>
      <c r="BQ13" s="14" t="s">
        <v>223</v>
      </c>
      <c r="BR13" s="14" t="s">
        <v>224</v>
      </c>
      <c r="BS13" s="14" t="s">
        <v>225</v>
      </c>
      <c r="BT13" s="14" t="s">
        <v>226</v>
      </c>
      <c r="BU13" s="14" t="s">
        <v>227</v>
      </c>
      <c r="BV13" s="14" t="s">
        <v>228</v>
      </c>
      <c r="BW13" s="14" t="s">
        <v>229</v>
      </c>
      <c r="BX13" s="14" t="s">
        <v>230</v>
      </c>
      <c r="BY13" s="14" t="s">
        <v>231</v>
      </c>
      <c r="BZ13" s="14" t="s">
        <v>232</v>
      </c>
      <c r="CA13" s="14" t="s">
        <v>233</v>
      </c>
      <c r="CB13" s="14" t="s">
        <v>234</v>
      </c>
      <c r="CC13" s="15" t="s">
        <v>235</v>
      </c>
      <c r="CD13" s="16" t="s">
        <v>236</v>
      </c>
      <c r="CE13" s="16" t="s">
        <v>237</v>
      </c>
      <c r="CF13" s="15" t="s">
        <v>238</v>
      </c>
      <c r="CG13" s="16" t="s">
        <v>239</v>
      </c>
      <c r="CH13" s="16" t="s">
        <v>240</v>
      </c>
      <c r="CI13" s="15" t="s">
        <v>241</v>
      </c>
      <c r="CJ13" s="16" t="s">
        <v>242</v>
      </c>
      <c r="CK13" s="16" t="s">
        <v>243</v>
      </c>
      <c r="CL13" s="15" t="s">
        <v>244</v>
      </c>
      <c r="CM13" s="16" t="s">
        <v>245</v>
      </c>
      <c r="CN13" s="16" t="s">
        <v>246</v>
      </c>
      <c r="CO13" s="15" t="s">
        <v>247</v>
      </c>
      <c r="CP13" s="16" t="s">
        <v>248</v>
      </c>
      <c r="CQ13" s="16" t="s">
        <v>249</v>
      </c>
      <c r="CR13" s="15" t="s">
        <v>250</v>
      </c>
      <c r="CS13" s="16" t="s">
        <v>251</v>
      </c>
      <c r="CT13" s="16" t="s">
        <v>252</v>
      </c>
      <c r="CU13" s="15" t="s">
        <v>253</v>
      </c>
      <c r="CV13" s="16" t="s">
        <v>254</v>
      </c>
      <c r="CW13" s="16" t="s">
        <v>255</v>
      </c>
      <c r="CX13" s="15" t="s">
        <v>256</v>
      </c>
      <c r="CY13" s="16" t="s">
        <v>257</v>
      </c>
      <c r="CZ13" s="17" t="s">
        <v>258</v>
      </c>
      <c r="DA13" s="18" t="s">
        <v>259</v>
      </c>
      <c r="DB13" s="19" t="s">
        <v>192</v>
      </c>
      <c r="DC13" s="19" t="s">
        <v>193</v>
      </c>
      <c r="DD13" s="18" t="s">
        <v>260</v>
      </c>
      <c r="DE13" s="19" t="s">
        <v>261</v>
      </c>
      <c r="DF13" s="19" t="s">
        <v>262</v>
      </c>
      <c r="DG13" s="18" t="s">
        <v>263</v>
      </c>
      <c r="DH13" s="19" t="s">
        <v>264</v>
      </c>
      <c r="DI13" s="19" t="s">
        <v>265</v>
      </c>
      <c r="DJ13" s="18" t="s">
        <v>266</v>
      </c>
      <c r="DK13" s="19" t="s">
        <v>267</v>
      </c>
      <c r="DL13" s="19" t="s">
        <v>268</v>
      </c>
      <c r="DM13" s="18" t="s">
        <v>269</v>
      </c>
      <c r="DN13" s="19" t="s">
        <v>270</v>
      </c>
      <c r="DO13" s="19" t="s">
        <v>271</v>
      </c>
      <c r="DP13" s="18" t="s">
        <v>272</v>
      </c>
      <c r="DQ13" s="19" t="s">
        <v>273</v>
      </c>
      <c r="DR13" s="19" t="s">
        <v>274</v>
      </c>
      <c r="DS13" s="18" t="s">
        <v>275</v>
      </c>
      <c r="DT13" s="19" t="s">
        <v>276</v>
      </c>
      <c r="DU13" s="19" t="s">
        <v>277</v>
      </c>
      <c r="DV13" s="18" t="s">
        <v>278</v>
      </c>
      <c r="DW13" s="19" t="s">
        <v>279</v>
      </c>
      <c r="DX13" s="19" t="s">
        <v>280</v>
      </c>
      <c r="DY13" s="18" t="s">
        <v>260</v>
      </c>
      <c r="DZ13" s="19" t="s">
        <v>281</v>
      </c>
      <c r="EA13" s="19" t="s">
        <v>282</v>
      </c>
      <c r="EB13" s="18" t="s">
        <v>283</v>
      </c>
      <c r="EC13" s="19" t="s">
        <v>284</v>
      </c>
      <c r="ED13" s="20" t="s">
        <v>285</v>
      </c>
      <c r="EE13" s="18" t="s">
        <v>286</v>
      </c>
      <c r="EF13" s="19" t="s">
        <v>287</v>
      </c>
      <c r="EG13" s="19" t="s">
        <v>288</v>
      </c>
      <c r="EH13" s="18" t="s">
        <v>289</v>
      </c>
      <c r="EI13" s="19" t="s">
        <v>290</v>
      </c>
      <c r="EJ13" s="19" t="s">
        <v>291</v>
      </c>
      <c r="EK13" s="18" t="s">
        <v>292</v>
      </c>
      <c r="EL13" s="19" t="s">
        <v>293</v>
      </c>
      <c r="EM13" s="19" t="s">
        <v>294</v>
      </c>
      <c r="EN13" s="18" t="s">
        <v>181</v>
      </c>
      <c r="EO13" s="19" t="s">
        <v>182</v>
      </c>
      <c r="EP13" s="19" t="s">
        <v>183</v>
      </c>
      <c r="EQ13" s="18" t="s">
        <v>295</v>
      </c>
      <c r="ER13" s="19" t="s">
        <v>296</v>
      </c>
      <c r="ES13" s="19" t="s">
        <v>297</v>
      </c>
      <c r="ET13" s="18" t="s">
        <v>176</v>
      </c>
      <c r="EU13" s="19" t="s">
        <v>184</v>
      </c>
      <c r="EV13" s="19" t="s">
        <v>298</v>
      </c>
      <c r="EW13" s="18" t="s">
        <v>241</v>
      </c>
      <c r="EX13" s="19" t="s">
        <v>299</v>
      </c>
      <c r="EY13" s="19" t="s">
        <v>243</v>
      </c>
      <c r="EZ13" s="18" t="s">
        <v>300</v>
      </c>
      <c r="FA13" s="19" t="s">
        <v>192</v>
      </c>
      <c r="FB13" s="19" t="s">
        <v>280</v>
      </c>
      <c r="FC13" s="18" t="s">
        <v>301</v>
      </c>
      <c r="FD13" s="19" t="s">
        <v>302</v>
      </c>
      <c r="FE13" s="19" t="s">
        <v>303</v>
      </c>
      <c r="FF13" s="18" t="s">
        <v>304</v>
      </c>
      <c r="FG13" s="19" t="s">
        <v>305</v>
      </c>
      <c r="FH13" s="19" t="s">
        <v>252</v>
      </c>
      <c r="FI13" s="18" t="s">
        <v>283</v>
      </c>
      <c r="FJ13" s="19" t="s">
        <v>306</v>
      </c>
      <c r="FK13" s="19" t="s">
        <v>307</v>
      </c>
      <c r="FL13" s="18" t="s">
        <v>308</v>
      </c>
      <c r="FM13" s="19" t="s">
        <v>309</v>
      </c>
      <c r="FN13" s="19" t="s">
        <v>310</v>
      </c>
      <c r="FO13" s="18" t="s">
        <v>311</v>
      </c>
      <c r="FP13" s="19" t="s">
        <v>312</v>
      </c>
      <c r="FQ13" s="19" t="s">
        <v>280</v>
      </c>
      <c r="FR13" s="18" t="s">
        <v>313</v>
      </c>
      <c r="FS13" s="19" t="s">
        <v>314</v>
      </c>
      <c r="FT13" s="20" t="s">
        <v>315</v>
      </c>
      <c r="FU13" s="18" t="s">
        <v>316</v>
      </c>
      <c r="FV13" s="19" t="s">
        <v>317</v>
      </c>
      <c r="FW13" s="19" t="s">
        <v>318</v>
      </c>
      <c r="FX13" s="18" t="s">
        <v>319</v>
      </c>
      <c r="FY13" s="19" t="s">
        <v>320</v>
      </c>
      <c r="FZ13" s="19" t="s">
        <v>321</v>
      </c>
      <c r="GA13" s="18" t="s">
        <v>181</v>
      </c>
      <c r="GB13" s="19" t="s">
        <v>182</v>
      </c>
      <c r="GC13" s="19" t="s">
        <v>183</v>
      </c>
      <c r="GD13" s="18" t="s">
        <v>322</v>
      </c>
      <c r="GE13" s="19" t="s">
        <v>323</v>
      </c>
      <c r="GF13" s="19" t="s">
        <v>307</v>
      </c>
      <c r="GG13" s="18" t="s">
        <v>324</v>
      </c>
      <c r="GH13" s="19" t="s">
        <v>182</v>
      </c>
      <c r="GI13" s="19" t="s">
        <v>183</v>
      </c>
      <c r="GJ13" s="18" t="s">
        <v>325</v>
      </c>
      <c r="GK13" s="19" t="s">
        <v>326</v>
      </c>
      <c r="GL13" s="19" t="s">
        <v>327</v>
      </c>
      <c r="GM13" s="18" t="s">
        <v>316</v>
      </c>
      <c r="GN13" s="19" t="s">
        <v>328</v>
      </c>
      <c r="GO13" s="19" t="s">
        <v>318</v>
      </c>
      <c r="GP13" s="18" t="s">
        <v>329</v>
      </c>
      <c r="GQ13" s="19" t="s">
        <v>330</v>
      </c>
      <c r="GR13" s="19" t="s">
        <v>331</v>
      </c>
      <c r="GS13" s="18" t="s">
        <v>167</v>
      </c>
      <c r="GT13" s="19" t="s">
        <v>168</v>
      </c>
      <c r="GU13" s="19" t="s">
        <v>332</v>
      </c>
      <c r="GV13" s="18" t="s">
        <v>333</v>
      </c>
      <c r="GW13" s="19" t="s">
        <v>334</v>
      </c>
      <c r="GX13" s="19" t="s">
        <v>335</v>
      </c>
      <c r="GY13" s="18" t="s">
        <v>336</v>
      </c>
      <c r="GZ13" s="19" t="s">
        <v>337</v>
      </c>
      <c r="HA13" s="19" t="s">
        <v>338</v>
      </c>
      <c r="HB13" s="18" t="s">
        <v>339</v>
      </c>
      <c r="HC13" s="19" t="s">
        <v>340</v>
      </c>
      <c r="HD13" s="19" t="s">
        <v>341</v>
      </c>
      <c r="HE13" s="18" t="s">
        <v>342</v>
      </c>
      <c r="HF13" s="19" t="s">
        <v>343</v>
      </c>
      <c r="HG13" s="19" t="s">
        <v>344</v>
      </c>
      <c r="HH13" s="18" t="s">
        <v>345</v>
      </c>
      <c r="HI13" s="19" t="s">
        <v>346</v>
      </c>
      <c r="HJ13" s="19" t="s">
        <v>347</v>
      </c>
      <c r="HK13" s="18" t="s">
        <v>348</v>
      </c>
      <c r="HL13" s="19" t="s">
        <v>182</v>
      </c>
      <c r="HM13" s="19" t="s">
        <v>349</v>
      </c>
      <c r="HN13" s="18" t="s">
        <v>350</v>
      </c>
      <c r="HO13" s="19" t="s">
        <v>236</v>
      </c>
      <c r="HP13" s="19" t="s">
        <v>351</v>
      </c>
      <c r="HQ13" s="18" t="s">
        <v>352</v>
      </c>
      <c r="HR13" s="19" t="s">
        <v>353</v>
      </c>
      <c r="HS13" s="19" t="s">
        <v>354</v>
      </c>
    </row>
    <row r="14" spans="1:227" ht="15.75" x14ac:dyDescent="0.2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8"/>
      <c r="AS14" s="8"/>
      <c r="AT14" s="8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6"/>
      <c r="DX14" s="6"/>
      <c r="DY14" s="6"/>
      <c r="DZ14" s="6"/>
      <c r="EA14" s="6"/>
      <c r="EB14" s="6"/>
      <c r="EC14" s="6"/>
      <c r="ED14" s="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7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</row>
    <row r="15" spans="1:227" ht="15.75" x14ac:dyDescent="0.2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6"/>
      <c r="AS15" s="6"/>
      <c r="AT15" s="6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7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7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</row>
    <row r="16" spans="1:227" ht="15.75" x14ac:dyDescent="0.2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6"/>
      <c r="AS16" s="6"/>
      <c r="AT16" s="6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7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7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</row>
    <row r="17" spans="1:227" ht="15.75" x14ac:dyDescent="0.2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6"/>
      <c r="AS17" s="6"/>
      <c r="AT17" s="6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7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7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</row>
    <row r="18" spans="1:227" ht="15.75" x14ac:dyDescent="0.2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6"/>
      <c r="AS18" s="6"/>
      <c r="AT18" s="6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7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7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</row>
    <row r="19" spans="1:227" ht="15.75" x14ac:dyDescent="0.2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6"/>
      <c r="AS19" s="6"/>
      <c r="AT19" s="6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7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7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</row>
    <row r="20" spans="1:227" ht="15.75" x14ac:dyDescent="0.2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6"/>
      <c r="AS20" s="6"/>
      <c r="AT20" s="6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7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7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</row>
    <row r="21" spans="1:227" ht="15.75" customHeight="1" x14ac:dyDescent="0.2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7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7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</row>
    <row r="22" spans="1:227" ht="15.75" customHeight="1" x14ac:dyDescent="0.2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7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7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</row>
    <row r="23" spans="1:227" ht="15.75" customHeight="1" x14ac:dyDescent="0.2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7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</row>
    <row r="24" spans="1:227" ht="15.75" customHeight="1" x14ac:dyDescent="0.2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7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7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</row>
    <row r="25" spans="1:227" ht="15.75" customHeight="1" x14ac:dyDescent="0.2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7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7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</row>
    <row r="26" spans="1:227" ht="15.75" customHeight="1" x14ac:dyDescent="0.2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7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7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</row>
    <row r="27" spans="1:227" ht="15.75" customHeight="1" x14ac:dyDescent="0.2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7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7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</row>
    <row r="28" spans="1:227" ht="15.75" customHeight="1" x14ac:dyDescent="0.2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7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7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</row>
    <row r="29" spans="1:227" ht="15.75" customHeight="1" x14ac:dyDescent="0.2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7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</row>
    <row r="30" spans="1:227" ht="15.75" customHeight="1" x14ac:dyDescent="0.2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7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7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</row>
    <row r="31" spans="1:227" ht="15.75" customHeight="1" x14ac:dyDescent="0.2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7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7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</row>
    <row r="32" spans="1:227" ht="15.75" customHeight="1" x14ac:dyDescent="0.2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7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7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</row>
    <row r="33" spans="1:227" ht="15.75" customHeight="1" x14ac:dyDescent="0.2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7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7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</row>
    <row r="34" spans="1:227" ht="15.75" customHeight="1" x14ac:dyDescent="0.2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7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7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</row>
    <row r="35" spans="1:227" ht="15.75" customHeight="1" x14ac:dyDescent="0.2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7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7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</row>
    <row r="36" spans="1:227" ht="15.75" customHeight="1" x14ac:dyDescent="0.2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7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7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</row>
    <row r="37" spans="1:227" ht="15.75" customHeight="1" x14ac:dyDescent="0.2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7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7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</row>
    <row r="38" spans="1:227" ht="15.75" customHeight="1" x14ac:dyDescent="0.2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7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7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</row>
    <row r="39" spans="1:227" ht="15.75" customHeight="1" x14ac:dyDescent="0.25">
      <c r="A39" s="24">
        <v>26</v>
      </c>
      <c r="B39" s="6"/>
      <c r="C39" s="24"/>
      <c r="D39" s="24"/>
      <c r="E39" s="2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25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7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7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</row>
    <row r="40" spans="1:227" ht="15.75" customHeight="1" x14ac:dyDescent="0.25">
      <c r="A40" s="24">
        <v>27</v>
      </c>
      <c r="B40" s="6"/>
      <c r="C40" s="24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25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7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7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</row>
    <row r="41" spans="1:227" ht="15.75" customHeight="1" x14ac:dyDescent="0.25">
      <c r="A41" s="82" t="s">
        <v>355</v>
      </c>
      <c r="B41" s="64"/>
      <c r="C41" s="24">
        <f t="shared" ref="C41:HS41" si="0">SUM(C14:C40)</f>
        <v>0</v>
      </c>
      <c r="D41" s="24">
        <f t="shared" si="0"/>
        <v>0</v>
      </c>
      <c r="E41" s="24">
        <f t="shared" si="0"/>
        <v>0</v>
      </c>
      <c r="F41" s="24">
        <f t="shared" si="0"/>
        <v>0</v>
      </c>
      <c r="G41" s="24">
        <f t="shared" si="0"/>
        <v>0</v>
      </c>
      <c r="H41" s="24">
        <f t="shared" si="0"/>
        <v>0</v>
      </c>
      <c r="I41" s="24">
        <f t="shared" si="0"/>
        <v>0</v>
      </c>
      <c r="J41" s="24">
        <f t="shared" si="0"/>
        <v>0</v>
      </c>
      <c r="K41" s="24">
        <f t="shared" si="0"/>
        <v>0</v>
      </c>
      <c r="L41" s="24">
        <f t="shared" si="0"/>
        <v>0</v>
      </c>
      <c r="M41" s="24">
        <f t="shared" si="0"/>
        <v>0</v>
      </c>
      <c r="N41" s="24">
        <f t="shared" si="0"/>
        <v>0</v>
      </c>
      <c r="O41" s="24">
        <f t="shared" si="0"/>
        <v>0</v>
      </c>
      <c r="P41" s="24">
        <f t="shared" si="0"/>
        <v>0</v>
      </c>
      <c r="Q41" s="24">
        <f t="shared" si="0"/>
        <v>0</v>
      </c>
      <c r="R41" s="24">
        <f t="shared" si="0"/>
        <v>0</v>
      </c>
      <c r="S41" s="24">
        <f t="shared" si="0"/>
        <v>0</v>
      </c>
      <c r="T41" s="24">
        <f t="shared" si="0"/>
        <v>0</v>
      </c>
      <c r="U41" s="24">
        <f t="shared" si="0"/>
        <v>0</v>
      </c>
      <c r="V41" s="24">
        <f t="shared" si="0"/>
        <v>0</v>
      </c>
      <c r="W41" s="24">
        <f t="shared" si="0"/>
        <v>0</v>
      </c>
      <c r="X41" s="24">
        <f t="shared" si="0"/>
        <v>0</v>
      </c>
      <c r="Y41" s="24">
        <f t="shared" si="0"/>
        <v>0</v>
      </c>
      <c r="Z41" s="24">
        <f t="shared" si="0"/>
        <v>0</v>
      </c>
      <c r="AA41" s="24">
        <f t="shared" si="0"/>
        <v>0</v>
      </c>
      <c r="AB41" s="24">
        <f t="shared" si="0"/>
        <v>0</v>
      </c>
      <c r="AC41" s="24">
        <f t="shared" si="0"/>
        <v>0</v>
      </c>
      <c r="AD41" s="24">
        <f t="shared" si="0"/>
        <v>0</v>
      </c>
      <c r="AE41" s="24">
        <f t="shared" si="0"/>
        <v>0</v>
      </c>
      <c r="AF41" s="24">
        <f t="shared" si="0"/>
        <v>0</v>
      </c>
      <c r="AG41" s="24">
        <f t="shared" si="0"/>
        <v>0</v>
      </c>
      <c r="AH41" s="24">
        <f t="shared" si="0"/>
        <v>0</v>
      </c>
      <c r="AI41" s="24">
        <f t="shared" si="0"/>
        <v>0</v>
      </c>
      <c r="AJ41" s="24">
        <f t="shared" si="0"/>
        <v>0</v>
      </c>
      <c r="AK41" s="24">
        <f t="shared" si="0"/>
        <v>0</v>
      </c>
      <c r="AL41" s="24">
        <f t="shared" si="0"/>
        <v>0</v>
      </c>
      <c r="AM41" s="24">
        <f t="shared" si="0"/>
        <v>0</v>
      </c>
      <c r="AN41" s="24">
        <f t="shared" si="0"/>
        <v>0</v>
      </c>
      <c r="AO41" s="24">
        <f t="shared" si="0"/>
        <v>0</v>
      </c>
      <c r="AP41" s="24">
        <f t="shared" si="0"/>
        <v>0</v>
      </c>
      <c r="AQ41" s="24">
        <f t="shared" si="0"/>
        <v>0</v>
      </c>
      <c r="AR41" s="24">
        <f t="shared" si="0"/>
        <v>0</v>
      </c>
      <c r="AS41" s="24">
        <f t="shared" si="0"/>
        <v>0</v>
      </c>
      <c r="AT41" s="24">
        <f t="shared" si="0"/>
        <v>0</v>
      </c>
      <c r="AU41" s="24">
        <f t="shared" si="0"/>
        <v>0</v>
      </c>
      <c r="AV41" s="24">
        <f t="shared" si="0"/>
        <v>0</v>
      </c>
      <c r="AW41" s="24">
        <f t="shared" si="0"/>
        <v>0</v>
      </c>
      <c r="AX41" s="24">
        <f t="shared" si="0"/>
        <v>0</v>
      </c>
      <c r="AY41" s="24">
        <f t="shared" si="0"/>
        <v>0</v>
      </c>
      <c r="AZ41" s="24">
        <f t="shared" si="0"/>
        <v>0</v>
      </c>
      <c r="BA41" s="24">
        <f t="shared" si="0"/>
        <v>0</v>
      </c>
      <c r="BB41" s="24">
        <f t="shared" si="0"/>
        <v>0</v>
      </c>
      <c r="BC41" s="24">
        <f t="shared" si="0"/>
        <v>0</v>
      </c>
      <c r="BD41" s="24">
        <f t="shared" si="0"/>
        <v>0</v>
      </c>
      <c r="BE41" s="24">
        <f t="shared" si="0"/>
        <v>0</v>
      </c>
      <c r="BF41" s="24">
        <f t="shared" si="0"/>
        <v>0</v>
      </c>
      <c r="BG41" s="24">
        <f t="shared" si="0"/>
        <v>0</v>
      </c>
      <c r="BH41" s="24">
        <f t="shared" si="0"/>
        <v>0</v>
      </c>
      <c r="BI41" s="24">
        <f t="shared" si="0"/>
        <v>0</v>
      </c>
      <c r="BJ41" s="24">
        <f t="shared" si="0"/>
        <v>0</v>
      </c>
      <c r="BK41" s="24">
        <f t="shared" si="0"/>
        <v>0</v>
      </c>
      <c r="BL41" s="24">
        <f t="shared" si="0"/>
        <v>0</v>
      </c>
      <c r="BM41" s="24">
        <f t="shared" si="0"/>
        <v>0</v>
      </c>
      <c r="BN41" s="24">
        <f t="shared" si="0"/>
        <v>0</v>
      </c>
      <c r="BO41" s="24">
        <f t="shared" si="0"/>
        <v>0</v>
      </c>
      <c r="BP41" s="24">
        <f t="shared" si="0"/>
        <v>0</v>
      </c>
      <c r="BQ41" s="24">
        <f t="shared" si="0"/>
        <v>0</v>
      </c>
      <c r="BR41" s="24">
        <f t="shared" si="0"/>
        <v>0</v>
      </c>
      <c r="BS41" s="24">
        <f t="shared" si="0"/>
        <v>0</v>
      </c>
      <c r="BT41" s="24">
        <f t="shared" si="0"/>
        <v>0</v>
      </c>
      <c r="BU41" s="24">
        <f t="shared" si="0"/>
        <v>0</v>
      </c>
      <c r="BV41" s="24">
        <f t="shared" si="0"/>
        <v>0</v>
      </c>
      <c r="BW41" s="24">
        <f t="shared" si="0"/>
        <v>0</v>
      </c>
      <c r="BX41" s="24">
        <f t="shared" si="0"/>
        <v>0</v>
      </c>
      <c r="BY41" s="24">
        <f t="shared" si="0"/>
        <v>0</v>
      </c>
      <c r="BZ41" s="24">
        <f t="shared" si="0"/>
        <v>0</v>
      </c>
      <c r="CA41" s="24">
        <f t="shared" si="0"/>
        <v>0</v>
      </c>
      <c r="CB41" s="24">
        <f t="shared" si="0"/>
        <v>0</v>
      </c>
      <c r="CC41" s="24">
        <f t="shared" si="0"/>
        <v>0</v>
      </c>
      <c r="CD41" s="24">
        <f t="shared" si="0"/>
        <v>0</v>
      </c>
      <c r="CE41" s="24">
        <f t="shared" si="0"/>
        <v>0</v>
      </c>
      <c r="CF41" s="24">
        <f t="shared" si="0"/>
        <v>0</v>
      </c>
      <c r="CG41" s="24">
        <f t="shared" si="0"/>
        <v>0</v>
      </c>
      <c r="CH41" s="24">
        <f t="shared" si="0"/>
        <v>0</v>
      </c>
      <c r="CI41" s="24">
        <f t="shared" si="0"/>
        <v>0</v>
      </c>
      <c r="CJ41" s="24">
        <f t="shared" si="0"/>
        <v>0</v>
      </c>
      <c r="CK41" s="24">
        <f t="shared" si="0"/>
        <v>0</v>
      </c>
      <c r="CL41" s="24">
        <f t="shared" si="0"/>
        <v>0</v>
      </c>
      <c r="CM41" s="24">
        <f t="shared" si="0"/>
        <v>0</v>
      </c>
      <c r="CN41" s="24">
        <f t="shared" si="0"/>
        <v>0</v>
      </c>
      <c r="CO41" s="24">
        <f t="shared" si="0"/>
        <v>0</v>
      </c>
      <c r="CP41" s="24">
        <f t="shared" si="0"/>
        <v>0</v>
      </c>
      <c r="CQ41" s="24">
        <f t="shared" si="0"/>
        <v>0</v>
      </c>
      <c r="CR41" s="24">
        <f t="shared" si="0"/>
        <v>0</v>
      </c>
      <c r="CS41" s="24">
        <f t="shared" si="0"/>
        <v>0</v>
      </c>
      <c r="CT41" s="24">
        <f t="shared" si="0"/>
        <v>0</v>
      </c>
      <c r="CU41" s="24">
        <f t="shared" si="0"/>
        <v>0</v>
      </c>
      <c r="CV41" s="24">
        <f t="shared" si="0"/>
        <v>0</v>
      </c>
      <c r="CW41" s="24">
        <f t="shared" si="0"/>
        <v>0</v>
      </c>
      <c r="CX41" s="24">
        <f t="shared" si="0"/>
        <v>0</v>
      </c>
      <c r="CY41" s="24">
        <f t="shared" si="0"/>
        <v>0</v>
      </c>
      <c r="CZ41" s="24">
        <f t="shared" si="0"/>
        <v>0</v>
      </c>
      <c r="DA41" s="24">
        <f t="shared" si="0"/>
        <v>0</v>
      </c>
      <c r="DB41" s="24">
        <f t="shared" si="0"/>
        <v>0</v>
      </c>
      <c r="DC41" s="24">
        <f t="shared" si="0"/>
        <v>0</v>
      </c>
      <c r="DD41" s="24">
        <f t="shared" si="0"/>
        <v>0</v>
      </c>
      <c r="DE41" s="24">
        <f t="shared" si="0"/>
        <v>0</v>
      </c>
      <c r="DF41" s="24">
        <f t="shared" si="0"/>
        <v>0</v>
      </c>
      <c r="DG41" s="24">
        <f t="shared" si="0"/>
        <v>0</v>
      </c>
      <c r="DH41" s="24">
        <f t="shared" si="0"/>
        <v>0</v>
      </c>
      <c r="DI41" s="24">
        <f t="shared" si="0"/>
        <v>0</v>
      </c>
      <c r="DJ41" s="24">
        <f t="shared" si="0"/>
        <v>0</v>
      </c>
      <c r="DK41" s="24">
        <f t="shared" si="0"/>
        <v>0</v>
      </c>
      <c r="DL41" s="24">
        <f t="shared" si="0"/>
        <v>0</v>
      </c>
      <c r="DM41" s="24">
        <f t="shared" si="0"/>
        <v>0</v>
      </c>
      <c r="DN41" s="24">
        <f t="shared" si="0"/>
        <v>0</v>
      </c>
      <c r="DO41" s="24">
        <f t="shared" si="0"/>
        <v>0</v>
      </c>
      <c r="DP41" s="24">
        <f t="shared" si="0"/>
        <v>0</v>
      </c>
      <c r="DQ41" s="24">
        <f t="shared" si="0"/>
        <v>0</v>
      </c>
      <c r="DR41" s="24">
        <f t="shared" si="0"/>
        <v>0</v>
      </c>
      <c r="DS41" s="24">
        <f t="shared" si="0"/>
        <v>0</v>
      </c>
      <c r="DT41" s="24">
        <f t="shared" si="0"/>
        <v>0</v>
      </c>
      <c r="DU41" s="24">
        <f t="shared" si="0"/>
        <v>0</v>
      </c>
      <c r="DV41" s="24">
        <f t="shared" si="0"/>
        <v>0</v>
      </c>
      <c r="DW41" s="24">
        <f t="shared" si="0"/>
        <v>0</v>
      </c>
      <c r="DX41" s="24">
        <f t="shared" si="0"/>
        <v>0</v>
      </c>
      <c r="DY41" s="24">
        <f t="shared" si="0"/>
        <v>0</v>
      </c>
      <c r="DZ41" s="24">
        <f t="shared" si="0"/>
        <v>0</v>
      </c>
      <c r="EA41" s="24">
        <f t="shared" si="0"/>
        <v>0</v>
      </c>
      <c r="EB41" s="24">
        <f t="shared" si="0"/>
        <v>0</v>
      </c>
      <c r="EC41" s="24">
        <f t="shared" si="0"/>
        <v>0</v>
      </c>
      <c r="ED41" s="24">
        <f t="shared" si="0"/>
        <v>0</v>
      </c>
      <c r="EE41" s="24">
        <f t="shared" si="0"/>
        <v>0</v>
      </c>
      <c r="EF41" s="24">
        <f t="shared" si="0"/>
        <v>0</v>
      </c>
      <c r="EG41" s="24">
        <f t="shared" si="0"/>
        <v>0</v>
      </c>
      <c r="EH41" s="24">
        <f t="shared" si="0"/>
        <v>0</v>
      </c>
      <c r="EI41" s="24">
        <f t="shared" si="0"/>
        <v>0</v>
      </c>
      <c r="EJ41" s="24">
        <f t="shared" si="0"/>
        <v>0</v>
      </c>
      <c r="EK41" s="24">
        <f t="shared" si="0"/>
        <v>0</v>
      </c>
      <c r="EL41" s="24">
        <f t="shared" si="0"/>
        <v>0</v>
      </c>
      <c r="EM41" s="24">
        <f t="shared" si="0"/>
        <v>0</v>
      </c>
      <c r="EN41" s="24">
        <f t="shared" si="0"/>
        <v>0</v>
      </c>
      <c r="EO41" s="24">
        <f t="shared" si="0"/>
        <v>0</v>
      </c>
      <c r="EP41" s="24">
        <f t="shared" si="0"/>
        <v>0</v>
      </c>
      <c r="EQ41" s="24">
        <f t="shared" si="0"/>
        <v>0</v>
      </c>
      <c r="ER41" s="24">
        <f t="shared" si="0"/>
        <v>0</v>
      </c>
      <c r="ES41" s="24">
        <f t="shared" si="0"/>
        <v>0</v>
      </c>
      <c r="ET41" s="24">
        <f t="shared" si="0"/>
        <v>0</v>
      </c>
      <c r="EU41" s="24">
        <f t="shared" si="0"/>
        <v>0</v>
      </c>
      <c r="EV41" s="24">
        <f t="shared" si="0"/>
        <v>0</v>
      </c>
      <c r="EW41" s="24">
        <f t="shared" si="0"/>
        <v>0</v>
      </c>
      <c r="EX41" s="24">
        <f t="shared" si="0"/>
        <v>0</v>
      </c>
      <c r="EY41" s="24">
        <f t="shared" si="0"/>
        <v>0</v>
      </c>
      <c r="EZ41" s="24">
        <f t="shared" si="0"/>
        <v>0</v>
      </c>
      <c r="FA41" s="24">
        <f t="shared" si="0"/>
        <v>0</v>
      </c>
      <c r="FB41" s="24">
        <f t="shared" si="0"/>
        <v>0</v>
      </c>
      <c r="FC41" s="24">
        <f t="shared" si="0"/>
        <v>0</v>
      </c>
      <c r="FD41" s="24">
        <f t="shared" si="0"/>
        <v>0</v>
      </c>
      <c r="FE41" s="24">
        <f t="shared" si="0"/>
        <v>0</v>
      </c>
      <c r="FF41" s="24">
        <f t="shared" si="0"/>
        <v>0</v>
      </c>
      <c r="FG41" s="24">
        <f t="shared" si="0"/>
        <v>0</v>
      </c>
      <c r="FH41" s="24">
        <f t="shared" si="0"/>
        <v>0</v>
      </c>
      <c r="FI41" s="24">
        <f t="shared" si="0"/>
        <v>0</v>
      </c>
      <c r="FJ41" s="24">
        <f t="shared" si="0"/>
        <v>0</v>
      </c>
      <c r="FK41" s="24">
        <f t="shared" si="0"/>
        <v>0</v>
      </c>
      <c r="FL41" s="24">
        <f t="shared" si="0"/>
        <v>0</v>
      </c>
      <c r="FM41" s="24">
        <f t="shared" si="0"/>
        <v>0</v>
      </c>
      <c r="FN41" s="24">
        <f t="shared" si="0"/>
        <v>0</v>
      </c>
      <c r="FO41" s="24">
        <f t="shared" si="0"/>
        <v>0</v>
      </c>
      <c r="FP41" s="24">
        <f t="shared" si="0"/>
        <v>0</v>
      </c>
      <c r="FQ41" s="24">
        <f t="shared" si="0"/>
        <v>0</v>
      </c>
      <c r="FR41" s="24">
        <f t="shared" si="0"/>
        <v>0</v>
      </c>
      <c r="FS41" s="24">
        <f t="shared" si="0"/>
        <v>0</v>
      </c>
      <c r="FT41" s="24">
        <f t="shared" si="0"/>
        <v>0</v>
      </c>
      <c r="FU41" s="24">
        <f t="shared" si="0"/>
        <v>0</v>
      </c>
      <c r="FV41" s="24">
        <f t="shared" si="0"/>
        <v>0</v>
      </c>
      <c r="FW41" s="24">
        <f t="shared" si="0"/>
        <v>0</v>
      </c>
      <c r="FX41" s="24">
        <f t="shared" si="0"/>
        <v>0</v>
      </c>
      <c r="FY41" s="24">
        <f t="shared" si="0"/>
        <v>0</v>
      </c>
      <c r="FZ41" s="24">
        <f t="shared" si="0"/>
        <v>0</v>
      </c>
      <c r="GA41" s="24">
        <f t="shared" si="0"/>
        <v>0</v>
      </c>
      <c r="GB41" s="24">
        <f t="shared" si="0"/>
        <v>0</v>
      </c>
      <c r="GC41" s="24">
        <f t="shared" si="0"/>
        <v>0</v>
      </c>
      <c r="GD41" s="24">
        <f t="shared" si="0"/>
        <v>0</v>
      </c>
      <c r="GE41" s="24">
        <f t="shared" si="0"/>
        <v>0</v>
      </c>
      <c r="GF41" s="24">
        <f t="shared" si="0"/>
        <v>0</v>
      </c>
      <c r="GG41" s="24">
        <f t="shared" si="0"/>
        <v>0</v>
      </c>
      <c r="GH41" s="24">
        <f t="shared" si="0"/>
        <v>0</v>
      </c>
      <c r="GI41" s="24">
        <f t="shared" si="0"/>
        <v>0</v>
      </c>
      <c r="GJ41" s="24">
        <f t="shared" si="0"/>
        <v>0</v>
      </c>
      <c r="GK41" s="24">
        <f t="shared" si="0"/>
        <v>0</v>
      </c>
      <c r="GL41" s="24">
        <f t="shared" si="0"/>
        <v>0</v>
      </c>
      <c r="GM41" s="24">
        <f t="shared" si="0"/>
        <v>0</v>
      </c>
      <c r="GN41" s="24">
        <f t="shared" si="0"/>
        <v>0</v>
      </c>
      <c r="GO41" s="24">
        <f t="shared" si="0"/>
        <v>0</v>
      </c>
      <c r="GP41" s="24">
        <f t="shared" si="0"/>
        <v>0</v>
      </c>
      <c r="GQ41" s="24">
        <f t="shared" si="0"/>
        <v>0</v>
      </c>
      <c r="GR41" s="24">
        <f t="shared" si="0"/>
        <v>0</v>
      </c>
      <c r="GS41" s="24">
        <f t="shared" si="0"/>
        <v>0</v>
      </c>
      <c r="GT41" s="24">
        <f t="shared" si="0"/>
        <v>0</v>
      </c>
      <c r="GU41" s="24">
        <f t="shared" si="0"/>
        <v>0</v>
      </c>
      <c r="GV41" s="24">
        <f t="shared" si="0"/>
        <v>0</v>
      </c>
      <c r="GW41" s="24">
        <f t="shared" si="0"/>
        <v>0</v>
      </c>
      <c r="GX41" s="24">
        <f t="shared" si="0"/>
        <v>0</v>
      </c>
      <c r="GY41" s="24">
        <f t="shared" si="0"/>
        <v>0</v>
      </c>
      <c r="GZ41" s="24">
        <f t="shared" si="0"/>
        <v>0</v>
      </c>
      <c r="HA41" s="24">
        <f t="shared" si="0"/>
        <v>0</v>
      </c>
      <c r="HB41" s="24">
        <f t="shared" si="0"/>
        <v>0</v>
      </c>
      <c r="HC41" s="24">
        <f t="shared" si="0"/>
        <v>0</v>
      </c>
      <c r="HD41" s="24">
        <f t="shared" si="0"/>
        <v>0</v>
      </c>
      <c r="HE41" s="24">
        <f t="shared" si="0"/>
        <v>0</v>
      </c>
      <c r="HF41" s="24">
        <f t="shared" si="0"/>
        <v>0</v>
      </c>
      <c r="HG41" s="24">
        <f t="shared" si="0"/>
        <v>0</v>
      </c>
      <c r="HH41" s="24">
        <f t="shared" si="0"/>
        <v>0</v>
      </c>
      <c r="HI41" s="24">
        <f t="shared" si="0"/>
        <v>0</v>
      </c>
      <c r="HJ41" s="24">
        <f t="shared" si="0"/>
        <v>0</v>
      </c>
      <c r="HK41" s="24">
        <f t="shared" si="0"/>
        <v>0</v>
      </c>
      <c r="HL41" s="24">
        <f t="shared" si="0"/>
        <v>0</v>
      </c>
      <c r="HM41" s="24">
        <f t="shared" si="0"/>
        <v>0</v>
      </c>
      <c r="HN41" s="24">
        <f t="shared" si="0"/>
        <v>0</v>
      </c>
      <c r="HO41" s="24">
        <f t="shared" si="0"/>
        <v>0</v>
      </c>
      <c r="HP41" s="24">
        <f t="shared" si="0"/>
        <v>0</v>
      </c>
      <c r="HQ41" s="24">
        <f t="shared" si="0"/>
        <v>0</v>
      </c>
      <c r="HR41" s="24">
        <f t="shared" si="0"/>
        <v>0</v>
      </c>
      <c r="HS41" s="24">
        <f t="shared" si="0"/>
        <v>0</v>
      </c>
    </row>
    <row r="42" spans="1:227" ht="39" customHeight="1" x14ac:dyDescent="0.25">
      <c r="A42" s="83" t="s">
        <v>356</v>
      </c>
      <c r="B42" s="64"/>
      <c r="C42" s="26">
        <f t="shared" ref="C42:HS42" si="1">C41/25%</f>
        <v>0</v>
      </c>
      <c r="D42" s="26">
        <f t="shared" si="1"/>
        <v>0</v>
      </c>
      <c r="E42" s="26">
        <f t="shared" si="1"/>
        <v>0</v>
      </c>
      <c r="F42" s="26">
        <f t="shared" si="1"/>
        <v>0</v>
      </c>
      <c r="G42" s="26">
        <f t="shared" si="1"/>
        <v>0</v>
      </c>
      <c r="H42" s="26">
        <f t="shared" si="1"/>
        <v>0</v>
      </c>
      <c r="I42" s="26">
        <f t="shared" si="1"/>
        <v>0</v>
      </c>
      <c r="J42" s="26">
        <f t="shared" si="1"/>
        <v>0</v>
      </c>
      <c r="K42" s="26">
        <f t="shared" si="1"/>
        <v>0</v>
      </c>
      <c r="L42" s="26">
        <f t="shared" si="1"/>
        <v>0</v>
      </c>
      <c r="M42" s="26">
        <f t="shared" si="1"/>
        <v>0</v>
      </c>
      <c r="N42" s="26">
        <f t="shared" si="1"/>
        <v>0</v>
      </c>
      <c r="O42" s="26">
        <f t="shared" si="1"/>
        <v>0</v>
      </c>
      <c r="P42" s="26">
        <f t="shared" si="1"/>
        <v>0</v>
      </c>
      <c r="Q42" s="26">
        <f t="shared" si="1"/>
        <v>0</v>
      </c>
      <c r="R42" s="26">
        <f t="shared" si="1"/>
        <v>0</v>
      </c>
      <c r="S42" s="26">
        <f t="shared" si="1"/>
        <v>0</v>
      </c>
      <c r="T42" s="26">
        <f t="shared" si="1"/>
        <v>0</v>
      </c>
      <c r="U42" s="26">
        <f t="shared" si="1"/>
        <v>0</v>
      </c>
      <c r="V42" s="26">
        <f t="shared" si="1"/>
        <v>0</v>
      </c>
      <c r="W42" s="26">
        <f t="shared" si="1"/>
        <v>0</v>
      </c>
      <c r="X42" s="26">
        <f t="shared" si="1"/>
        <v>0</v>
      </c>
      <c r="Y42" s="26">
        <f t="shared" si="1"/>
        <v>0</v>
      </c>
      <c r="Z42" s="26">
        <f t="shared" si="1"/>
        <v>0</v>
      </c>
      <c r="AA42" s="26">
        <f t="shared" si="1"/>
        <v>0</v>
      </c>
      <c r="AB42" s="26">
        <f t="shared" si="1"/>
        <v>0</v>
      </c>
      <c r="AC42" s="26">
        <f t="shared" si="1"/>
        <v>0</v>
      </c>
      <c r="AD42" s="26">
        <f t="shared" si="1"/>
        <v>0</v>
      </c>
      <c r="AE42" s="26">
        <f t="shared" si="1"/>
        <v>0</v>
      </c>
      <c r="AF42" s="26">
        <f t="shared" si="1"/>
        <v>0</v>
      </c>
      <c r="AG42" s="26">
        <f t="shared" si="1"/>
        <v>0</v>
      </c>
      <c r="AH42" s="26">
        <f t="shared" si="1"/>
        <v>0</v>
      </c>
      <c r="AI42" s="26">
        <f t="shared" si="1"/>
        <v>0</v>
      </c>
      <c r="AJ42" s="26">
        <f t="shared" si="1"/>
        <v>0</v>
      </c>
      <c r="AK42" s="26">
        <f t="shared" si="1"/>
        <v>0</v>
      </c>
      <c r="AL42" s="26">
        <f t="shared" si="1"/>
        <v>0</v>
      </c>
      <c r="AM42" s="26">
        <f t="shared" si="1"/>
        <v>0</v>
      </c>
      <c r="AN42" s="26">
        <f t="shared" si="1"/>
        <v>0</v>
      </c>
      <c r="AO42" s="26">
        <f t="shared" si="1"/>
        <v>0</v>
      </c>
      <c r="AP42" s="26">
        <f t="shared" si="1"/>
        <v>0</v>
      </c>
      <c r="AQ42" s="26">
        <f t="shared" si="1"/>
        <v>0</v>
      </c>
      <c r="AR42" s="26">
        <f t="shared" si="1"/>
        <v>0</v>
      </c>
      <c r="AS42" s="26">
        <f t="shared" si="1"/>
        <v>0</v>
      </c>
      <c r="AT42" s="26">
        <f t="shared" si="1"/>
        <v>0</v>
      </c>
      <c r="AU42" s="26">
        <f t="shared" si="1"/>
        <v>0</v>
      </c>
      <c r="AV42" s="26">
        <f t="shared" si="1"/>
        <v>0</v>
      </c>
      <c r="AW42" s="26">
        <f t="shared" si="1"/>
        <v>0</v>
      </c>
      <c r="AX42" s="26">
        <f t="shared" si="1"/>
        <v>0</v>
      </c>
      <c r="AY42" s="26">
        <f t="shared" si="1"/>
        <v>0</v>
      </c>
      <c r="AZ42" s="26">
        <f t="shared" si="1"/>
        <v>0</v>
      </c>
      <c r="BA42" s="26">
        <f t="shared" si="1"/>
        <v>0</v>
      </c>
      <c r="BB42" s="26">
        <f t="shared" si="1"/>
        <v>0</v>
      </c>
      <c r="BC42" s="26">
        <f t="shared" si="1"/>
        <v>0</v>
      </c>
      <c r="BD42" s="26">
        <f t="shared" si="1"/>
        <v>0</v>
      </c>
      <c r="BE42" s="26">
        <f t="shared" si="1"/>
        <v>0</v>
      </c>
      <c r="BF42" s="26">
        <f t="shared" si="1"/>
        <v>0</v>
      </c>
      <c r="BG42" s="26">
        <f t="shared" si="1"/>
        <v>0</v>
      </c>
      <c r="BH42" s="26">
        <f t="shared" si="1"/>
        <v>0</v>
      </c>
      <c r="BI42" s="26">
        <f t="shared" si="1"/>
        <v>0</v>
      </c>
      <c r="BJ42" s="26">
        <f t="shared" si="1"/>
        <v>0</v>
      </c>
      <c r="BK42" s="26">
        <f t="shared" si="1"/>
        <v>0</v>
      </c>
      <c r="BL42" s="26">
        <f t="shared" si="1"/>
        <v>0</v>
      </c>
      <c r="BM42" s="26">
        <f t="shared" si="1"/>
        <v>0</v>
      </c>
      <c r="BN42" s="26">
        <f t="shared" si="1"/>
        <v>0</v>
      </c>
      <c r="BO42" s="26">
        <f t="shared" si="1"/>
        <v>0</v>
      </c>
      <c r="BP42" s="26">
        <f t="shared" si="1"/>
        <v>0</v>
      </c>
      <c r="BQ42" s="26">
        <f t="shared" si="1"/>
        <v>0</v>
      </c>
      <c r="BR42" s="26">
        <f t="shared" si="1"/>
        <v>0</v>
      </c>
      <c r="BS42" s="26">
        <f t="shared" si="1"/>
        <v>0</v>
      </c>
      <c r="BT42" s="26">
        <f t="shared" si="1"/>
        <v>0</v>
      </c>
      <c r="BU42" s="26">
        <f t="shared" si="1"/>
        <v>0</v>
      </c>
      <c r="BV42" s="26">
        <f t="shared" si="1"/>
        <v>0</v>
      </c>
      <c r="BW42" s="26">
        <f t="shared" si="1"/>
        <v>0</v>
      </c>
      <c r="BX42" s="26">
        <f t="shared" si="1"/>
        <v>0</v>
      </c>
      <c r="BY42" s="26">
        <f t="shared" si="1"/>
        <v>0</v>
      </c>
      <c r="BZ42" s="26">
        <f t="shared" si="1"/>
        <v>0</v>
      </c>
      <c r="CA42" s="26">
        <f t="shared" si="1"/>
        <v>0</v>
      </c>
      <c r="CB42" s="26">
        <f t="shared" si="1"/>
        <v>0</v>
      </c>
      <c r="CC42" s="26">
        <f t="shared" si="1"/>
        <v>0</v>
      </c>
      <c r="CD42" s="26">
        <f t="shared" si="1"/>
        <v>0</v>
      </c>
      <c r="CE42" s="26">
        <f t="shared" si="1"/>
        <v>0</v>
      </c>
      <c r="CF42" s="26">
        <f t="shared" si="1"/>
        <v>0</v>
      </c>
      <c r="CG42" s="26">
        <f t="shared" si="1"/>
        <v>0</v>
      </c>
      <c r="CH42" s="26">
        <f t="shared" si="1"/>
        <v>0</v>
      </c>
      <c r="CI42" s="26">
        <f t="shared" si="1"/>
        <v>0</v>
      </c>
      <c r="CJ42" s="26">
        <f t="shared" si="1"/>
        <v>0</v>
      </c>
      <c r="CK42" s="26">
        <f t="shared" si="1"/>
        <v>0</v>
      </c>
      <c r="CL42" s="26">
        <f t="shared" si="1"/>
        <v>0</v>
      </c>
      <c r="CM42" s="26">
        <f t="shared" si="1"/>
        <v>0</v>
      </c>
      <c r="CN42" s="26">
        <f t="shared" si="1"/>
        <v>0</v>
      </c>
      <c r="CO42" s="26">
        <f t="shared" si="1"/>
        <v>0</v>
      </c>
      <c r="CP42" s="26">
        <f t="shared" si="1"/>
        <v>0</v>
      </c>
      <c r="CQ42" s="26">
        <f t="shared" si="1"/>
        <v>0</v>
      </c>
      <c r="CR42" s="26">
        <f t="shared" si="1"/>
        <v>0</v>
      </c>
      <c r="CS42" s="26">
        <f t="shared" si="1"/>
        <v>0</v>
      </c>
      <c r="CT42" s="26">
        <f t="shared" si="1"/>
        <v>0</v>
      </c>
      <c r="CU42" s="26">
        <f t="shared" si="1"/>
        <v>0</v>
      </c>
      <c r="CV42" s="26">
        <f t="shared" si="1"/>
        <v>0</v>
      </c>
      <c r="CW42" s="26">
        <f t="shared" si="1"/>
        <v>0</v>
      </c>
      <c r="CX42" s="26">
        <f t="shared" si="1"/>
        <v>0</v>
      </c>
      <c r="CY42" s="26">
        <f t="shared" si="1"/>
        <v>0</v>
      </c>
      <c r="CZ42" s="26">
        <f t="shared" si="1"/>
        <v>0</v>
      </c>
      <c r="DA42" s="26">
        <f t="shared" si="1"/>
        <v>0</v>
      </c>
      <c r="DB42" s="26">
        <f t="shared" si="1"/>
        <v>0</v>
      </c>
      <c r="DC42" s="26">
        <f t="shared" si="1"/>
        <v>0</v>
      </c>
      <c r="DD42" s="26">
        <f t="shared" si="1"/>
        <v>0</v>
      </c>
      <c r="DE42" s="26">
        <f t="shared" si="1"/>
        <v>0</v>
      </c>
      <c r="DF42" s="26">
        <f t="shared" si="1"/>
        <v>0</v>
      </c>
      <c r="DG42" s="26">
        <f t="shared" si="1"/>
        <v>0</v>
      </c>
      <c r="DH42" s="26">
        <f t="shared" si="1"/>
        <v>0</v>
      </c>
      <c r="DI42" s="26">
        <f t="shared" si="1"/>
        <v>0</v>
      </c>
      <c r="DJ42" s="26">
        <f t="shared" si="1"/>
        <v>0</v>
      </c>
      <c r="DK42" s="26">
        <f t="shared" si="1"/>
        <v>0</v>
      </c>
      <c r="DL42" s="26">
        <f t="shared" si="1"/>
        <v>0</v>
      </c>
      <c r="DM42" s="26">
        <f t="shared" si="1"/>
        <v>0</v>
      </c>
      <c r="DN42" s="26">
        <f t="shared" si="1"/>
        <v>0</v>
      </c>
      <c r="DO42" s="26">
        <f t="shared" si="1"/>
        <v>0</v>
      </c>
      <c r="DP42" s="26">
        <f t="shared" si="1"/>
        <v>0</v>
      </c>
      <c r="DQ42" s="26">
        <f t="shared" si="1"/>
        <v>0</v>
      </c>
      <c r="DR42" s="26">
        <f t="shared" si="1"/>
        <v>0</v>
      </c>
      <c r="DS42" s="26">
        <f t="shared" si="1"/>
        <v>0</v>
      </c>
      <c r="DT42" s="26">
        <f t="shared" si="1"/>
        <v>0</v>
      </c>
      <c r="DU42" s="26">
        <f t="shared" si="1"/>
        <v>0</v>
      </c>
      <c r="DV42" s="26">
        <f t="shared" si="1"/>
        <v>0</v>
      </c>
      <c r="DW42" s="26">
        <f t="shared" si="1"/>
        <v>0</v>
      </c>
      <c r="DX42" s="26">
        <f t="shared" si="1"/>
        <v>0</v>
      </c>
      <c r="DY42" s="26">
        <f t="shared" si="1"/>
        <v>0</v>
      </c>
      <c r="DZ42" s="26">
        <f t="shared" si="1"/>
        <v>0</v>
      </c>
      <c r="EA42" s="26">
        <f t="shared" si="1"/>
        <v>0</v>
      </c>
      <c r="EB42" s="26">
        <f t="shared" si="1"/>
        <v>0</v>
      </c>
      <c r="EC42" s="26">
        <f t="shared" si="1"/>
        <v>0</v>
      </c>
      <c r="ED42" s="26">
        <f t="shared" si="1"/>
        <v>0</v>
      </c>
      <c r="EE42" s="26">
        <f t="shared" si="1"/>
        <v>0</v>
      </c>
      <c r="EF42" s="26">
        <f t="shared" si="1"/>
        <v>0</v>
      </c>
      <c r="EG42" s="26">
        <f t="shared" si="1"/>
        <v>0</v>
      </c>
      <c r="EH42" s="26">
        <f t="shared" si="1"/>
        <v>0</v>
      </c>
      <c r="EI42" s="26">
        <f t="shared" si="1"/>
        <v>0</v>
      </c>
      <c r="EJ42" s="26">
        <f t="shared" si="1"/>
        <v>0</v>
      </c>
      <c r="EK42" s="26">
        <f t="shared" si="1"/>
        <v>0</v>
      </c>
      <c r="EL42" s="26">
        <f t="shared" si="1"/>
        <v>0</v>
      </c>
      <c r="EM42" s="26">
        <f t="shared" si="1"/>
        <v>0</v>
      </c>
      <c r="EN42" s="26">
        <f t="shared" si="1"/>
        <v>0</v>
      </c>
      <c r="EO42" s="26">
        <f t="shared" si="1"/>
        <v>0</v>
      </c>
      <c r="EP42" s="26">
        <f t="shared" si="1"/>
        <v>0</v>
      </c>
      <c r="EQ42" s="26">
        <f t="shared" si="1"/>
        <v>0</v>
      </c>
      <c r="ER42" s="26">
        <f t="shared" si="1"/>
        <v>0</v>
      </c>
      <c r="ES42" s="26">
        <f t="shared" si="1"/>
        <v>0</v>
      </c>
      <c r="ET42" s="26">
        <f t="shared" si="1"/>
        <v>0</v>
      </c>
      <c r="EU42" s="26">
        <f t="shared" si="1"/>
        <v>0</v>
      </c>
      <c r="EV42" s="26">
        <f t="shared" si="1"/>
        <v>0</v>
      </c>
      <c r="EW42" s="26">
        <f t="shared" si="1"/>
        <v>0</v>
      </c>
      <c r="EX42" s="26">
        <f t="shared" si="1"/>
        <v>0</v>
      </c>
      <c r="EY42" s="26">
        <f t="shared" si="1"/>
        <v>0</v>
      </c>
      <c r="EZ42" s="26">
        <f t="shared" si="1"/>
        <v>0</v>
      </c>
      <c r="FA42" s="26">
        <f t="shared" si="1"/>
        <v>0</v>
      </c>
      <c r="FB42" s="26">
        <f t="shared" si="1"/>
        <v>0</v>
      </c>
      <c r="FC42" s="26">
        <f t="shared" si="1"/>
        <v>0</v>
      </c>
      <c r="FD42" s="26">
        <f t="shared" si="1"/>
        <v>0</v>
      </c>
      <c r="FE42" s="26">
        <f t="shared" si="1"/>
        <v>0</v>
      </c>
      <c r="FF42" s="26">
        <f t="shared" si="1"/>
        <v>0</v>
      </c>
      <c r="FG42" s="26">
        <f t="shared" si="1"/>
        <v>0</v>
      </c>
      <c r="FH42" s="26">
        <f t="shared" si="1"/>
        <v>0</v>
      </c>
      <c r="FI42" s="26">
        <f t="shared" si="1"/>
        <v>0</v>
      </c>
      <c r="FJ42" s="26">
        <f t="shared" si="1"/>
        <v>0</v>
      </c>
      <c r="FK42" s="26">
        <f t="shared" si="1"/>
        <v>0</v>
      </c>
      <c r="FL42" s="26">
        <f t="shared" si="1"/>
        <v>0</v>
      </c>
      <c r="FM42" s="26">
        <f t="shared" si="1"/>
        <v>0</v>
      </c>
      <c r="FN42" s="26">
        <f t="shared" si="1"/>
        <v>0</v>
      </c>
      <c r="FO42" s="26">
        <f t="shared" si="1"/>
        <v>0</v>
      </c>
      <c r="FP42" s="26">
        <f t="shared" si="1"/>
        <v>0</v>
      </c>
      <c r="FQ42" s="26">
        <f t="shared" si="1"/>
        <v>0</v>
      </c>
      <c r="FR42" s="26">
        <f t="shared" si="1"/>
        <v>0</v>
      </c>
      <c r="FS42" s="26">
        <f t="shared" si="1"/>
        <v>0</v>
      </c>
      <c r="FT42" s="26">
        <f t="shared" si="1"/>
        <v>0</v>
      </c>
      <c r="FU42" s="26">
        <f t="shared" si="1"/>
        <v>0</v>
      </c>
      <c r="FV42" s="26">
        <f t="shared" si="1"/>
        <v>0</v>
      </c>
      <c r="FW42" s="26">
        <f t="shared" si="1"/>
        <v>0</v>
      </c>
      <c r="FX42" s="26">
        <f t="shared" si="1"/>
        <v>0</v>
      </c>
      <c r="FY42" s="26">
        <f t="shared" si="1"/>
        <v>0</v>
      </c>
      <c r="FZ42" s="26">
        <f t="shared" si="1"/>
        <v>0</v>
      </c>
      <c r="GA42" s="26">
        <f t="shared" si="1"/>
        <v>0</v>
      </c>
      <c r="GB42" s="26">
        <f t="shared" si="1"/>
        <v>0</v>
      </c>
      <c r="GC42" s="26">
        <f t="shared" si="1"/>
        <v>0</v>
      </c>
      <c r="GD42" s="26">
        <f t="shared" si="1"/>
        <v>0</v>
      </c>
      <c r="GE42" s="26">
        <f t="shared" si="1"/>
        <v>0</v>
      </c>
      <c r="GF42" s="26">
        <f t="shared" si="1"/>
        <v>0</v>
      </c>
      <c r="GG42" s="26">
        <f t="shared" si="1"/>
        <v>0</v>
      </c>
      <c r="GH42" s="26">
        <f t="shared" si="1"/>
        <v>0</v>
      </c>
      <c r="GI42" s="26">
        <f t="shared" si="1"/>
        <v>0</v>
      </c>
      <c r="GJ42" s="26">
        <f t="shared" si="1"/>
        <v>0</v>
      </c>
      <c r="GK42" s="26">
        <f t="shared" si="1"/>
        <v>0</v>
      </c>
      <c r="GL42" s="26">
        <f t="shared" si="1"/>
        <v>0</v>
      </c>
      <c r="GM42" s="26">
        <f t="shared" si="1"/>
        <v>0</v>
      </c>
      <c r="GN42" s="26">
        <f t="shared" si="1"/>
        <v>0</v>
      </c>
      <c r="GO42" s="26">
        <f t="shared" si="1"/>
        <v>0</v>
      </c>
      <c r="GP42" s="26">
        <f t="shared" si="1"/>
        <v>0</v>
      </c>
      <c r="GQ42" s="26">
        <f t="shared" si="1"/>
        <v>0</v>
      </c>
      <c r="GR42" s="26">
        <f t="shared" si="1"/>
        <v>0</v>
      </c>
      <c r="GS42" s="26">
        <f t="shared" si="1"/>
        <v>0</v>
      </c>
      <c r="GT42" s="26">
        <f t="shared" si="1"/>
        <v>0</v>
      </c>
      <c r="GU42" s="26">
        <f t="shared" si="1"/>
        <v>0</v>
      </c>
      <c r="GV42" s="26">
        <f t="shared" si="1"/>
        <v>0</v>
      </c>
      <c r="GW42" s="26">
        <f t="shared" si="1"/>
        <v>0</v>
      </c>
      <c r="GX42" s="26">
        <f t="shared" si="1"/>
        <v>0</v>
      </c>
      <c r="GY42" s="26">
        <f t="shared" si="1"/>
        <v>0</v>
      </c>
      <c r="GZ42" s="26">
        <f t="shared" si="1"/>
        <v>0</v>
      </c>
      <c r="HA42" s="26">
        <f t="shared" si="1"/>
        <v>0</v>
      </c>
      <c r="HB42" s="26">
        <f t="shared" si="1"/>
        <v>0</v>
      </c>
      <c r="HC42" s="26">
        <f t="shared" si="1"/>
        <v>0</v>
      </c>
      <c r="HD42" s="26">
        <f t="shared" si="1"/>
        <v>0</v>
      </c>
      <c r="HE42" s="26">
        <f t="shared" si="1"/>
        <v>0</v>
      </c>
      <c r="HF42" s="26">
        <f t="shared" si="1"/>
        <v>0</v>
      </c>
      <c r="HG42" s="26">
        <f t="shared" si="1"/>
        <v>0</v>
      </c>
      <c r="HH42" s="26">
        <f t="shared" si="1"/>
        <v>0</v>
      </c>
      <c r="HI42" s="26">
        <f t="shared" si="1"/>
        <v>0</v>
      </c>
      <c r="HJ42" s="26">
        <f t="shared" si="1"/>
        <v>0</v>
      </c>
      <c r="HK42" s="26">
        <f t="shared" si="1"/>
        <v>0</v>
      </c>
      <c r="HL42" s="26">
        <f t="shared" si="1"/>
        <v>0</v>
      </c>
      <c r="HM42" s="26">
        <f t="shared" si="1"/>
        <v>0</v>
      </c>
      <c r="HN42" s="26">
        <f t="shared" si="1"/>
        <v>0</v>
      </c>
      <c r="HO42" s="26">
        <f t="shared" si="1"/>
        <v>0</v>
      </c>
      <c r="HP42" s="26">
        <f t="shared" si="1"/>
        <v>0</v>
      </c>
      <c r="HQ42" s="26">
        <f t="shared" si="1"/>
        <v>0</v>
      </c>
      <c r="HR42" s="26">
        <f t="shared" si="1"/>
        <v>0</v>
      </c>
      <c r="HS42" s="26">
        <f t="shared" si="1"/>
        <v>0</v>
      </c>
    </row>
    <row r="43" spans="1:227" ht="15.75" customHeight="1" x14ac:dyDescent="0.25">
      <c r="B43" s="27"/>
      <c r="C43" s="28"/>
      <c r="AI43" s="27"/>
    </row>
    <row r="44" spans="1:227" ht="15.75" customHeight="1" x14ac:dyDescent="0.25">
      <c r="B44" t="s">
        <v>357</v>
      </c>
      <c r="AI44" s="27"/>
    </row>
    <row r="45" spans="1:227" ht="15.75" customHeight="1" x14ac:dyDescent="0.25">
      <c r="B45" t="s">
        <v>358</v>
      </c>
      <c r="C45" t="s">
        <v>359</v>
      </c>
      <c r="D45">
        <f>(C42+F42+I42+L42+O42+R42+U42+X42+AA42+AD42+AG42+AJ42)/12</f>
        <v>0</v>
      </c>
      <c r="AI45" s="27"/>
    </row>
    <row r="46" spans="1:227" ht="15.75" customHeight="1" x14ac:dyDescent="0.25">
      <c r="B46" t="s">
        <v>360</v>
      </c>
      <c r="C46" t="s">
        <v>359</v>
      </c>
      <c r="D46">
        <f>(D42+G42+J42+M42+P42+S42+V42+Y42+AB42+AE42+AH42+AK42)/12</f>
        <v>0</v>
      </c>
      <c r="AI46" s="27"/>
    </row>
    <row r="47" spans="1:227" ht="15.75" customHeight="1" x14ac:dyDescent="0.25">
      <c r="B47" t="s">
        <v>361</v>
      </c>
      <c r="C47" t="s">
        <v>359</v>
      </c>
      <c r="D47">
        <f>(E42+H42+K42+N42+Q42+T42+W42+Z42+AC42+AF42+AI42+AL42)/12</f>
        <v>0</v>
      </c>
      <c r="AI47" s="27"/>
    </row>
    <row r="48" spans="1:227" ht="15.75" customHeight="1" x14ac:dyDescent="0.25"/>
    <row r="49" spans="2:4" ht="15.75" customHeight="1" x14ac:dyDescent="0.25">
      <c r="B49" t="s">
        <v>358</v>
      </c>
      <c r="C49" t="s">
        <v>362</v>
      </c>
      <c r="D49">
        <f>(AM42+AP42+AS42+AV42+AY42+BB42+BE42+BH42+BK42+BN42+BQ42+BT42+BW42+BZ42+CC42+CF42+CI42+CL42+CO42+CR42+CU42+CX42)/22</f>
        <v>0</v>
      </c>
    </row>
    <row r="50" spans="2:4" ht="15.75" customHeight="1" x14ac:dyDescent="0.25">
      <c r="B50" t="s">
        <v>360</v>
      </c>
      <c r="C50" t="s">
        <v>362</v>
      </c>
      <c r="D50">
        <f>(AN42+AQ42+AT42+AW42+AZ42+BC42+BF42+BI42+BL42+BO42+BR42+BU42+BX42+CA42+CD42+CG42+CJ42+CM42+CP42+CS42+CV42+CY42)/22</f>
        <v>0</v>
      </c>
    </row>
    <row r="51" spans="2:4" ht="15.75" customHeight="1" x14ac:dyDescent="0.25">
      <c r="B51" t="s">
        <v>361</v>
      </c>
      <c r="C51" t="s">
        <v>362</v>
      </c>
      <c r="D51">
        <f>(AR42+AU42+AX42+BA42+BD42+BG42+BJ42+BM42+BP42+BS42+BV42+BY42+CB42+CE42+CH42+CK42+CN42+CQ42+CT42+CW42+CZ42)/22</f>
        <v>0</v>
      </c>
    </row>
    <row r="52" spans="2:4" ht="15.75" customHeight="1" x14ac:dyDescent="0.25"/>
    <row r="53" spans="2:4" ht="15.75" customHeight="1" x14ac:dyDescent="0.25">
      <c r="B53" t="s">
        <v>358</v>
      </c>
      <c r="C53" t="s">
        <v>363</v>
      </c>
      <c r="D53">
        <f>(DA42+DD42+DG42+DJ42+DM42+DP42+DS42+DV42+DY42+EB42)/10</f>
        <v>0</v>
      </c>
    </row>
    <row r="54" spans="2:4" ht="15.75" customHeight="1" x14ac:dyDescent="0.25">
      <c r="B54" t="s">
        <v>360</v>
      </c>
      <c r="C54" t="s">
        <v>363</v>
      </c>
      <c r="D54">
        <f>(DB42+DE42+DH42+DK42+DN42+DQ42+DT42+DW42+DZ42+EC42)/10</f>
        <v>0</v>
      </c>
    </row>
    <row r="55" spans="2:4" ht="15.75" customHeight="1" x14ac:dyDescent="0.25">
      <c r="B55" t="s">
        <v>361</v>
      </c>
      <c r="C55" t="s">
        <v>363</v>
      </c>
      <c r="D55">
        <f>(DC42+DF42+DI42+DL42+DO42+DR42+DU42+DX42+EA42+ED42)/10</f>
        <v>0</v>
      </c>
    </row>
    <row r="56" spans="2:4" ht="15.75" customHeight="1" x14ac:dyDescent="0.25"/>
    <row r="57" spans="2:4" ht="15.75" customHeight="1" x14ac:dyDescent="0.25">
      <c r="B57" t="s">
        <v>358</v>
      </c>
      <c r="C57" t="s">
        <v>364</v>
      </c>
      <c r="D57">
        <f>(EE42+EH42+EK42+EN42+EQ42+ET42+EW42+EZ42+FC42+FF42+FI42+FL42+FO42+FR42)/14</f>
        <v>0</v>
      </c>
    </row>
    <row r="58" spans="2:4" ht="15.75" customHeight="1" x14ac:dyDescent="0.25">
      <c r="B58" t="s">
        <v>360</v>
      </c>
      <c r="C58" t="s">
        <v>364</v>
      </c>
      <c r="D58">
        <f>(EF42+EI42+EL42+EO42+ER42+EU42+EX42+FA42+FD42+FG42+FJ42+FM42+FP42+FS42)/14</f>
        <v>0</v>
      </c>
    </row>
    <row r="59" spans="2:4" ht="15.75" customHeight="1" x14ac:dyDescent="0.25">
      <c r="B59" t="s">
        <v>361</v>
      </c>
      <c r="C59" t="s">
        <v>364</v>
      </c>
      <c r="D59">
        <f>(EG42+EJ42+EM42+EP42+ES42+EV42+EY42+FB42+FE42+FH42+FK42+FN42+FQ42+FT42)/14</f>
        <v>0</v>
      </c>
    </row>
    <row r="60" spans="2:4" ht="15.75" customHeight="1" x14ac:dyDescent="0.25"/>
    <row r="61" spans="2:4" ht="15.75" customHeight="1" x14ac:dyDescent="0.25">
      <c r="B61" t="s">
        <v>358</v>
      </c>
      <c r="C61" t="s">
        <v>365</v>
      </c>
      <c r="D61">
        <f>(FU42+FX42+GA42+GD42+GG42+GJ42+GM42+GP42+GS42+GV42+GY42+HB42+HE42+HH42+HK42+HN42+HQ42)/17</f>
        <v>0</v>
      </c>
    </row>
    <row r="62" spans="2:4" ht="15.75" customHeight="1" x14ac:dyDescent="0.25">
      <c r="B62" t="s">
        <v>360</v>
      </c>
      <c r="C62" t="s">
        <v>365</v>
      </c>
      <c r="D62">
        <f>(FV42+FY42+GB42+GE42+GH42+GK42+GN42+GQ42+GT42+GW42+GZ42+HC42+HF42+HI42+HL42+HO42+HR42)/17</f>
        <v>0</v>
      </c>
    </row>
    <row r="63" spans="2:4" ht="15.75" customHeight="1" x14ac:dyDescent="0.25">
      <c r="B63" t="s">
        <v>361</v>
      </c>
      <c r="C63" t="s">
        <v>365</v>
      </c>
      <c r="D63">
        <f>(FW42+FZ42+GC42+GF42+GI42+GL42+GO42+GR42+GU42+GX42+HA42+HD42+HG42+HJ42+HM42+HP42+HS42)/17</f>
        <v>0</v>
      </c>
    </row>
  </sheetData>
  <mergeCells count="169">
    <mergeCell ref="GP12:GR12"/>
    <mergeCell ref="HQ12:HS12"/>
    <mergeCell ref="HN12:HP12"/>
    <mergeCell ref="HK12:HM12"/>
    <mergeCell ref="HH12:HJ12"/>
    <mergeCell ref="HE12:HG12"/>
    <mergeCell ref="HB12:HD12"/>
    <mergeCell ref="HH11:HJ11"/>
    <mergeCell ref="HK11:HM11"/>
    <mergeCell ref="HN11:HP11"/>
    <mergeCell ref="HQ11:HS11"/>
    <mergeCell ref="GM12:GO12"/>
    <mergeCell ref="GM11:GO11"/>
    <mergeCell ref="FU12:FW12"/>
    <mergeCell ref="FU11:FW11"/>
    <mergeCell ref="GS12:GU12"/>
    <mergeCell ref="HE11:HG11"/>
    <mergeCell ref="GS11:GU11"/>
    <mergeCell ref="GV11:GX11"/>
    <mergeCell ref="GY11:HA11"/>
    <mergeCell ref="HB11:HD11"/>
    <mergeCell ref="FX11:FZ11"/>
    <mergeCell ref="GA11:GC11"/>
    <mergeCell ref="GD11:GF11"/>
    <mergeCell ref="GG11:GI11"/>
    <mergeCell ref="GG12:GI12"/>
    <mergeCell ref="GJ12:GL12"/>
    <mergeCell ref="GD12:GF12"/>
    <mergeCell ref="GA12:GC12"/>
    <mergeCell ref="GY12:HA12"/>
    <mergeCell ref="GV12:GX12"/>
    <mergeCell ref="FX12:FZ12"/>
    <mergeCell ref="FR12:FT12"/>
    <mergeCell ref="FR11:FT11"/>
    <mergeCell ref="FO12:FQ12"/>
    <mergeCell ref="EN12:EP12"/>
    <mergeCell ref="EK12:EM12"/>
    <mergeCell ref="EE12:EG12"/>
    <mergeCell ref="FC12:FE12"/>
    <mergeCell ref="EZ12:FB12"/>
    <mergeCell ref="EW12:EY12"/>
    <mergeCell ref="ET12:EV12"/>
    <mergeCell ref="EQ12:ES12"/>
    <mergeCell ref="EE11:EG11"/>
    <mergeCell ref="EH12:EJ12"/>
    <mergeCell ref="CU12:CW12"/>
    <mergeCell ref="CX12:CZ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Y12:EA12"/>
    <mergeCell ref="DA12:DC12"/>
    <mergeCell ref="DD12:DF12"/>
    <mergeCell ref="DG12:DI12"/>
    <mergeCell ref="DJ12:DL12"/>
    <mergeCell ref="FL12:FN12"/>
    <mergeCell ref="FI12:FK12"/>
    <mergeCell ref="EB12:ED12"/>
    <mergeCell ref="FF12:FH12"/>
    <mergeCell ref="EZ11:FB11"/>
    <mergeCell ref="FC11:FE11"/>
    <mergeCell ref="FF11:FH11"/>
    <mergeCell ref="FI11:FK11"/>
    <mergeCell ref="CF12:CH12"/>
    <mergeCell ref="BQ12:BS12"/>
    <mergeCell ref="BT12:BV12"/>
    <mergeCell ref="BW12:BY12"/>
    <mergeCell ref="BZ12:CB12"/>
    <mergeCell ref="AV12:AX12"/>
    <mergeCell ref="AY12:BA12"/>
    <mergeCell ref="AP12:AR12"/>
    <mergeCell ref="AS12:AU12"/>
    <mergeCell ref="BE12:BG12"/>
    <mergeCell ref="BH12:BJ12"/>
    <mergeCell ref="BK12:BM12"/>
    <mergeCell ref="BB12:BD12"/>
    <mergeCell ref="BN12:BP12"/>
    <mergeCell ref="C12:E12"/>
    <mergeCell ref="F12:H12"/>
    <mergeCell ref="I12:K12"/>
    <mergeCell ref="L12:N12"/>
    <mergeCell ref="O12:Q12"/>
    <mergeCell ref="R12:T12"/>
    <mergeCell ref="R11:T11"/>
    <mergeCell ref="U11:W11"/>
    <mergeCell ref="X11:Z11"/>
    <mergeCell ref="A41:B41"/>
    <mergeCell ref="A42:B42"/>
    <mergeCell ref="AM12:AO12"/>
    <mergeCell ref="U12:W12"/>
    <mergeCell ref="X12:Z12"/>
    <mergeCell ref="DD11:DF11"/>
    <mergeCell ref="EB11:ED11"/>
    <mergeCell ref="DV11:DX11"/>
    <mergeCell ref="DS11:DU11"/>
    <mergeCell ref="DP11:DR11"/>
    <mergeCell ref="DM11:DO11"/>
    <mergeCell ref="DY11:EA11"/>
    <mergeCell ref="DJ11:DL11"/>
    <mergeCell ref="DM12:DO12"/>
    <mergeCell ref="DP12:DR12"/>
    <mergeCell ref="DS12:DU12"/>
    <mergeCell ref="DV12:DX12"/>
    <mergeCell ref="CI12:CK12"/>
    <mergeCell ref="CL12:CN12"/>
    <mergeCell ref="CO12:CQ12"/>
    <mergeCell ref="CR12:CT12"/>
    <mergeCell ref="CI11:CK11"/>
    <mergeCell ref="AG12:AI12"/>
    <mergeCell ref="AJ12:AL12"/>
    <mergeCell ref="AA12:AC12"/>
    <mergeCell ref="AD12:AF12"/>
    <mergeCell ref="AS11:AU11"/>
    <mergeCell ref="AD11:AF11"/>
    <mergeCell ref="AG11:AI11"/>
    <mergeCell ref="AJ11:AL11"/>
    <mergeCell ref="AM11:AO11"/>
    <mergeCell ref="AV11:AX11"/>
    <mergeCell ref="CC11:CE11"/>
    <mergeCell ref="AA11:AC11"/>
    <mergeCell ref="CC12:CE12"/>
    <mergeCell ref="I11:K11"/>
    <mergeCell ref="GJ11:GL11"/>
    <mergeCell ref="CU11:CW11"/>
    <mergeCell ref="CX11:CZ11"/>
    <mergeCell ref="AY11:BA11"/>
    <mergeCell ref="BB11:BD11"/>
    <mergeCell ref="CC4:CZ4"/>
    <mergeCell ref="C4:AL4"/>
    <mergeCell ref="AM4:CB4"/>
    <mergeCell ref="CL11:CN11"/>
    <mergeCell ref="CF11:CH11"/>
    <mergeCell ref="CO11:CQ11"/>
    <mergeCell ref="CR11:CT11"/>
    <mergeCell ref="EE4:EM4"/>
    <mergeCell ref="EN4:FT4"/>
    <mergeCell ref="FL11:FN11"/>
    <mergeCell ref="EE5:EM5"/>
    <mergeCell ref="EN5:FT5"/>
    <mergeCell ref="A2:X2"/>
    <mergeCell ref="FU4:HS4"/>
    <mergeCell ref="FU5:HS5"/>
    <mergeCell ref="DA5:ED5"/>
    <mergeCell ref="DA4:ED4"/>
    <mergeCell ref="CC5:CZ5"/>
    <mergeCell ref="AM5:CB5"/>
    <mergeCell ref="BQ11:BS11"/>
    <mergeCell ref="BT11:BV11"/>
    <mergeCell ref="GP11:GR11"/>
    <mergeCell ref="BZ11:CB11"/>
    <mergeCell ref="BE11:BG11"/>
    <mergeCell ref="AP11:AR11"/>
    <mergeCell ref="BH11:BJ11"/>
    <mergeCell ref="BK11:BM11"/>
    <mergeCell ref="BN11:BP11"/>
    <mergeCell ref="BW11:BY11"/>
    <mergeCell ref="L11:N11"/>
    <mergeCell ref="O11:Q11"/>
    <mergeCell ref="A4:A13"/>
    <mergeCell ref="B4:B13"/>
    <mergeCell ref="C5:AL10"/>
    <mergeCell ref="C11:E11"/>
    <mergeCell ref="F11:H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58" width="8.7109375" customWidth="1"/>
    <col min="59" max="59" width="9.140625" customWidth="1"/>
    <col min="60" max="317" width="8.7109375" customWidth="1"/>
  </cols>
  <sheetData>
    <row r="1" spans="1:317" ht="15.75" x14ac:dyDescent="0.25">
      <c r="A1" s="1" t="s">
        <v>366</v>
      </c>
      <c r="B1" s="2" t="s">
        <v>367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317" ht="15.75" x14ac:dyDescent="0.25">
      <c r="A2" s="60" t="s">
        <v>368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31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317" ht="15.75" customHeight="1" x14ac:dyDescent="0.25">
      <c r="A4" s="74" t="s">
        <v>3</v>
      </c>
      <c r="B4" s="74" t="s">
        <v>4</v>
      </c>
      <c r="C4" s="80" t="s">
        <v>369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4"/>
      <c r="BH4" s="79" t="s">
        <v>6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92" t="s">
        <v>6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7" t="s">
        <v>7</v>
      </c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4"/>
      <c r="EQ4" s="67" t="s">
        <v>8</v>
      </c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4"/>
      <c r="FO4" s="88" t="s">
        <v>8</v>
      </c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90" t="s">
        <v>8</v>
      </c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90" t="s">
        <v>8</v>
      </c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4"/>
      <c r="HT4" s="79" t="s">
        <v>8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2" t="s">
        <v>370</v>
      </c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</row>
    <row r="5" spans="1:317" ht="15.75" customHeight="1" x14ac:dyDescent="0.25">
      <c r="A5" s="75"/>
      <c r="B5" s="75"/>
      <c r="C5" s="77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68" t="s">
        <v>11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4"/>
      <c r="CU5" s="65" t="s">
        <v>12</v>
      </c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4"/>
      <c r="DP5" s="66" t="s">
        <v>13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4"/>
      <c r="EQ5" s="68" t="s">
        <v>371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4"/>
      <c r="FO5" s="89" t="s">
        <v>14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91" t="s">
        <v>372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91" t="s">
        <v>373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89" t="s">
        <v>15</v>
      </c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5" t="s">
        <v>16</v>
      </c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8"/>
      <c r="DQ6" s="8"/>
      <c r="DR6" s="8"/>
      <c r="DS6" s="8"/>
      <c r="DT6" s="8"/>
      <c r="DU6" s="8"/>
      <c r="DV6" s="8"/>
      <c r="DW6" s="8"/>
      <c r="DX6" s="8"/>
      <c r="DY6" s="8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7"/>
      <c r="KW7" s="6"/>
      <c r="KX7" s="6"/>
      <c r="KY7" s="6"/>
      <c r="KZ7" s="6"/>
      <c r="LA7" s="6"/>
      <c r="LB7" s="6"/>
      <c r="LC7" s="6"/>
      <c r="LD7" s="6"/>
      <c r="LE7" s="6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7"/>
      <c r="KW8" s="6"/>
      <c r="KX8" s="6"/>
      <c r="KY8" s="6"/>
      <c r="KZ8" s="6"/>
      <c r="LA8" s="6"/>
      <c r="LB8" s="6"/>
      <c r="LC8" s="6"/>
      <c r="LD8" s="6"/>
      <c r="LE8" s="6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7"/>
      <c r="KW9" s="6"/>
      <c r="KX9" s="6"/>
      <c r="KY9" s="6"/>
      <c r="KZ9" s="6"/>
      <c r="LA9" s="6"/>
      <c r="LB9" s="6"/>
      <c r="LC9" s="6"/>
      <c r="LD9" s="6"/>
      <c r="LE9" s="6"/>
    </row>
    <row r="10" spans="1:317" ht="15.75" hidden="1" x14ac:dyDescent="0.25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10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7"/>
      <c r="KW10" s="6"/>
      <c r="KX10" s="6"/>
      <c r="KY10" s="6"/>
      <c r="KZ10" s="6"/>
      <c r="LA10" s="6"/>
      <c r="LB10" s="6"/>
      <c r="LC10" s="6"/>
      <c r="LD10" s="6"/>
      <c r="LE10" s="6"/>
    </row>
    <row r="11" spans="1:317" ht="15.75" x14ac:dyDescent="0.25">
      <c r="A11" s="75"/>
      <c r="B11" s="75"/>
      <c r="C11" s="77" t="s">
        <v>374</v>
      </c>
      <c r="D11" s="70"/>
      <c r="E11" s="71"/>
      <c r="F11" s="68" t="s">
        <v>375</v>
      </c>
      <c r="G11" s="63"/>
      <c r="H11" s="64"/>
      <c r="I11" s="68" t="s">
        <v>376</v>
      </c>
      <c r="J11" s="63"/>
      <c r="K11" s="64"/>
      <c r="L11" s="69" t="s">
        <v>377</v>
      </c>
      <c r="M11" s="70"/>
      <c r="N11" s="71"/>
      <c r="O11" s="69" t="s">
        <v>378</v>
      </c>
      <c r="P11" s="70"/>
      <c r="Q11" s="71"/>
      <c r="R11" s="69" t="s">
        <v>379</v>
      </c>
      <c r="S11" s="70"/>
      <c r="T11" s="71"/>
      <c r="U11" s="69" t="s">
        <v>380</v>
      </c>
      <c r="V11" s="70"/>
      <c r="W11" s="71"/>
      <c r="X11" s="69" t="s">
        <v>381</v>
      </c>
      <c r="Y11" s="70"/>
      <c r="Z11" s="71"/>
      <c r="AA11" s="69" t="s">
        <v>382</v>
      </c>
      <c r="AB11" s="70"/>
      <c r="AC11" s="71"/>
      <c r="AD11" s="69" t="s">
        <v>383</v>
      </c>
      <c r="AE11" s="70"/>
      <c r="AF11" s="71"/>
      <c r="AG11" s="69" t="s">
        <v>384</v>
      </c>
      <c r="AH11" s="70"/>
      <c r="AI11" s="71"/>
      <c r="AJ11" s="68" t="s">
        <v>385</v>
      </c>
      <c r="AK11" s="63"/>
      <c r="AL11" s="63"/>
      <c r="AM11" s="68" t="s">
        <v>386</v>
      </c>
      <c r="AN11" s="63"/>
      <c r="AO11" s="63"/>
      <c r="AP11" s="68" t="s">
        <v>387</v>
      </c>
      <c r="AQ11" s="63"/>
      <c r="AR11" s="63"/>
      <c r="AS11" s="68" t="s">
        <v>388</v>
      </c>
      <c r="AT11" s="63"/>
      <c r="AU11" s="63"/>
      <c r="AV11" s="68" t="s">
        <v>389</v>
      </c>
      <c r="AW11" s="63"/>
      <c r="AX11" s="63"/>
      <c r="AY11" s="68" t="s">
        <v>390</v>
      </c>
      <c r="AZ11" s="63"/>
      <c r="BA11" s="63"/>
      <c r="BB11" s="68" t="s">
        <v>391</v>
      </c>
      <c r="BC11" s="63"/>
      <c r="BD11" s="63"/>
      <c r="BE11" s="68" t="s">
        <v>392</v>
      </c>
      <c r="BF11" s="63"/>
      <c r="BG11" s="63"/>
      <c r="BH11" s="69" t="s">
        <v>393</v>
      </c>
      <c r="BI11" s="70"/>
      <c r="BJ11" s="71"/>
      <c r="BK11" s="69" t="s">
        <v>394</v>
      </c>
      <c r="BL11" s="70"/>
      <c r="BM11" s="71"/>
      <c r="BN11" s="69" t="s">
        <v>395</v>
      </c>
      <c r="BO11" s="70"/>
      <c r="BP11" s="71"/>
      <c r="BQ11" s="69" t="s">
        <v>396</v>
      </c>
      <c r="BR11" s="70"/>
      <c r="BS11" s="71"/>
      <c r="BT11" s="69" t="s">
        <v>397</v>
      </c>
      <c r="BU11" s="70"/>
      <c r="BV11" s="71"/>
      <c r="BW11" s="69" t="s">
        <v>398</v>
      </c>
      <c r="BX11" s="70"/>
      <c r="BY11" s="71"/>
      <c r="BZ11" s="73" t="s">
        <v>399</v>
      </c>
      <c r="CA11" s="70"/>
      <c r="CB11" s="71"/>
      <c r="CC11" s="69" t="s">
        <v>400</v>
      </c>
      <c r="CD11" s="70"/>
      <c r="CE11" s="71"/>
      <c r="CF11" s="69" t="s">
        <v>401</v>
      </c>
      <c r="CG11" s="70"/>
      <c r="CH11" s="71"/>
      <c r="CI11" s="69" t="s">
        <v>402</v>
      </c>
      <c r="CJ11" s="70"/>
      <c r="CK11" s="71"/>
      <c r="CL11" s="69" t="s">
        <v>403</v>
      </c>
      <c r="CM11" s="70"/>
      <c r="CN11" s="71"/>
      <c r="CO11" s="69" t="s">
        <v>404</v>
      </c>
      <c r="CP11" s="70"/>
      <c r="CQ11" s="71"/>
      <c r="CR11" s="72" t="s">
        <v>405</v>
      </c>
      <c r="CS11" s="70"/>
      <c r="CT11" s="71"/>
      <c r="CU11" s="72" t="s">
        <v>406</v>
      </c>
      <c r="CV11" s="70"/>
      <c r="CW11" s="71"/>
      <c r="CX11" s="68" t="s">
        <v>407</v>
      </c>
      <c r="CY11" s="63"/>
      <c r="CZ11" s="64"/>
      <c r="DA11" s="68" t="s">
        <v>408</v>
      </c>
      <c r="DB11" s="63"/>
      <c r="DC11" s="64"/>
      <c r="DD11" s="65" t="s">
        <v>409</v>
      </c>
      <c r="DE11" s="63"/>
      <c r="DF11" s="64"/>
      <c r="DG11" s="68" t="s">
        <v>410</v>
      </c>
      <c r="DH11" s="63"/>
      <c r="DI11" s="64"/>
      <c r="DJ11" s="68" t="s">
        <v>411</v>
      </c>
      <c r="DK11" s="63"/>
      <c r="DL11" s="64"/>
      <c r="DM11" s="68" t="s">
        <v>412</v>
      </c>
      <c r="DN11" s="63"/>
      <c r="DO11" s="64"/>
      <c r="DP11" s="65" t="s">
        <v>413</v>
      </c>
      <c r="DQ11" s="63"/>
      <c r="DR11" s="64"/>
      <c r="DS11" s="65" t="s">
        <v>414</v>
      </c>
      <c r="DT11" s="63"/>
      <c r="DU11" s="64"/>
      <c r="DV11" s="65" t="s">
        <v>415</v>
      </c>
      <c r="DW11" s="63"/>
      <c r="DX11" s="64"/>
      <c r="DY11" s="65" t="s">
        <v>416</v>
      </c>
      <c r="DZ11" s="63"/>
      <c r="EA11" s="64"/>
      <c r="EB11" s="65" t="s">
        <v>417</v>
      </c>
      <c r="EC11" s="63"/>
      <c r="ED11" s="64"/>
      <c r="EE11" s="65" t="s">
        <v>418</v>
      </c>
      <c r="EF11" s="63"/>
      <c r="EG11" s="64"/>
      <c r="EH11" s="65" t="s">
        <v>419</v>
      </c>
      <c r="EI11" s="63"/>
      <c r="EJ11" s="64"/>
      <c r="EK11" s="65" t="s">
        <v>420</v>
      </c>
      <c r="EL11" s="63"/>
      <c r="EM11" s="64"/>
      <c r="EN11" s="65" t="s">
        <v>421</v>
      </c>
      <c r="EO11" s="63"/>
      <c r="EP11" s="64"/>
      <c r="EQ11" s="65" t="s">
        <v>422</v>
      </c>
      <c r="ER11" s="63"/>
      <c r="ES11" s="64"/>
      <c r="ET11" s="65" t="s">
        <v>423</v>
      </c>
      <c r="EU11" s="63"/>
      <c r="EV11" s="64"/>
      <c r="EW11" s="65" t="s">
        <v>424</v>
      </c>
      <c r="EX11" s="63"/>
      <c r="EY11" s="64"/>
      <c r="EZ11" s="65" t="s">
        <v>425</v>
      </c>
      <c r="FA11" s="63"/>
      <c r="FB11" s="64"/>
      <c r="FC11" s="65" t="s">
        <v>426</v>
      </c>
      <c r="FD11" s="63"/>
      <c r="FE11" s="64"/>
      <c r="FF11" s="65" t="s">
        <v>427</v>
      </c>
      <c r="FG11" s="63"/>
      <c r="FH11" s="64"/>
      <c r="FI11" s="65" t="s">
        <v>428</v>
      </c>
      <c r="FJ11" s="63"/>
      <c r="FK11" s="64"/>
      <c r="FL11" s="65" t="s">
        <v>429</v>
      </c>
      <c r="FM11" s="63"/>
      <c r="FN11" s="64"/>
      <c r="FO11" s="65" t="s">
        <v>430</v>
      </c>
      <c r="FP11" s="63"/>
      <c r="FQ11" s="64"/>
      <c r="FR11" s="65" t="s">
        <v>431</v>
      </c>
      <c r="FS11" s="63"/>
      <c r="FT11" s="64"/>
      <c r="FU11" s="65" t="s">
        <v>432</v>
      </c>
      <c r="FV11" s="63"/>
      <c r="FW11" s="64"/>
      <c r="FX11" s="65" t="s">
        <v>433</v>
      </c>
      <c r="FY11" s="63"/>
      <c r="FZ11" s="64"/>
      <c r="GA11" s="65" t="s">
        <v>434</v>
      </c>
      <c r="GB11" s="63"/>
      <c r="GC11" s="64"/>
      <c r="GD11" s="65" t="s">
        <v>435</v>
      </c>
      <c r="GE11" s="63"/>
      <c r="GF11" s="64"/>
      <c r="GG11" s="65" t="s">
        <v>436</v>
      </c>
      <c r="GH11" s="63"/>
      <c r="GI11" s="64"/>
      <c r="GJ11" s="65" t="s">
        <v>437</v>
      </c>
      <c r="GK11" s="63"/>
      <c r="GL11" s="64"/>
      <c r="GM11" s="65" t="s">
        <v>438</v>
      </c>
      <c r="GN11" s="63"/>
      <c r="GO11" s="64"/>
      <c r="GP11" s="65" t="s">
        <v>439</v>
      </c>
      <c r="GQ11" s="63"/>
      <c r="GR11" s="64"/>
      <c r="GS11" s="65" t="s">
        <v>440</v>
      </c>
      <c r="GT11" s="63"/>
      <c r="GU11" s="64"/>
      <c r="GV11" s="65" t="s">
        <v>441</v>
      </c>
      <c r="GW11" s="63"/>
      <c r="GX11" s="64"/>
      <c r="GY11" s="65" t="s">
        <v>442</v>
      </c>
      <c r="GZ11" s="63"/>
      <c r="HA11" s="64"/>
      <c r="HB11" s="65" t="s">
        <v>443</v>
      </c>
      <c r="HC11" s="63"/>
      <c r="HD11" s="64"/>
      <c r="HE11" s="65" t="s">
        <v>444</v>
      </c>
      <c r="HF11" s="63"/>
      <c r="HG11" s="64"/>
      <c r="HH11" s="65" t="s">
        <v>445</v>
      </c>
      <c r="HI11" s="63"/>
      <c r="HJ11" s="64"/>
      <c r="HK11" s="65" t="s">
        <v>446</v>
      </c>
      <c r="HL11" s="63"/>
      <c r="HM11" s="64"/>
      <c r="HN11" s="65" t="s">
        <v>447</v>
      </c>
      <c r="HO11" s="63"/>
      <c r="HP11" s="64"/>
      <c r="HQ11" s="65" t="s">
        <v>448</v>
      </c>
      <c r="HR11" s="63"/>
      <c r="HS11" s="64"/>
      <c r="HT11" s="93" t="s">
        <v>449</v>
      </c>
      <c r="HU11" s="63"/>
      <c r="HV11" s="64"/>
      <c r="HW11" s="65" t="s">
        <v>450</v>
      </c>
      <c r="HX11" s="63"/>
      <c r="HY11" s="64"/>
      <c r="HZ11" s="65" t="s">
        <v>451</v>
      </c>
      <c r="IA11" s="63"/>
      <c r="IB11" s="64"/>
      <c r="IC11" s="65" t="s">
        <v>452</v>
      </c>
      <c r="ID11" s="63"/>
      <c r="IE11" s="64"/>
      <c r="IF11" s="65" t="s">
        <v>453</v>
      </c>
      <c r="IG11" s="63"/>
      <c r="IH11" s="64"/>
      <c r="II11" s="65" t="s">
        <v>454</v>
      </c>
      <c r="IJ11" s="63"/>
      <c r="IK11" s="64"/>
      <c r="IL11" s="65" t="s">
        <v>455</v>
      </c>
      <c r="IM11" s="63"/>
      <c r="IN11" s="64"/>
      <c r="IO11" s="65" t="s">
        <v>456</v>
      </c>
      <c r="IP11" s="63"/>
      <c r="IQ11" s="64"/>
      <c r="IR11" s="65" t="s">
        <v>457</v>
      </c>
      <c r="IS11" s="63"/>
      <c r="IT11" s="64"/>
      <c r="IU11" s="65" t="s">
        <v>458</v>
      </c>
      <c r="IV11" s="63"/>
      <c r="IW11" s="64"/>
      <c r="IX11" s="65" t="s">
        <v>459</v>
      </c>
      <c r="IY11" s="63"/>
      <c r="IZ11" s="64"/>
      <c r="JA11" s="65" t="s">
        <v>460</v>
      </c>
      <c r="JB11" s="63"/>
      <c r="JC11" s="64"/>
      <c r="JD11" s="65" t="s">
        <v>461</v>
      </c>
      <c r="JE11" s="63"/>
      <c r="JF11" s="64"/>
      <c r="JG11" s="65" t="s">
        <v>462</v>
      </c>
      <c r="JH11" s="63"/>
      <c r="JI11" s="64"/>
      <c r="JJ11" s="65" t="s">
        <v>463</v>
      </c>
      <c r="JK11" s="63"/>
      <c r="JL11" s="64"/>
      <c r="JM11" s="65" t="s">
        <v>464</v>
      </c>
      <c r="JN11" s="63"/>
      <c r="JO11" s="64"/>
      <c r="JP11" s="65" t="s">
        <v>465</v>
      </c>
      <c r="JQ11" s="63"/>
      <c r="JR11" s="64"/>
      <c r="JS11" s="65" t="s">
        <v>466</v>
      </c>
      <c r="JT11" s="63"/>
      <c r="JU11" s="64"/>
      <c r="JV11" s="65" t="s">
        <v>467</v>
      </c>
      <c r="JW11" s="63"/>
      <c r="JX11" s="64"/>
      <c r="JY11" s="65" t="s">
        <v>468</v>
      </c>
      <c r="JZ11" s="63"/>
      <c r="KA11" s="64"/>
      <c r="KB11" s="65" t="s">
        <v>469</v>
      </c>
      <c r="KC11" s="63"/>
      <c r="KD11" s="64"/>
      <c r="KE11" s="65" t="s">
        <v>470</v>
      </c>
      <c r="KF11" s="63"/>
      <c r="KG11" s="64"/>
      <c r="KH11" s="65" t="s">
        <v>471</v>
      </c>
      <c r="KI11" s="63"/>
      <c r="KJ11" s="64"/>
      <c r="KK11" s="65" t="s">
        <v>472</v>
      </c>
      <c r="KL11" s="63"/>
      <c r="KM11" s="64"/>
      <c r="KN11" s="65" t="s">
        <v>473</v>
      </c>
      <c r="KO11" s="63"/>
      <c r="KP11" s="64"/>
      <c r="KQ11" s="65" t="s">
        <v>474</v>
      </c>
      <c r="KR11" s="63"/>
      <c r="KS11" s="64"/>
      <c r="KT11" s="65" t="s">
        <v>475</v>
      </c>
      <c r="KU11" s="63"/>
      <c r="KV11" s="64"/>
      <c r="KW11" s="65" t="s">
        <v>476</v>
      </c>
      <c r="KX11" s="63"/>
      <c r="KY11" s="64"/>
      <c r="KZ11" s="65" t="s">
        <v>477</v>
      </c>
      <c r="LA11" s="63"/>
      <c r="LB11" s="64"/>
      <c r="LC11" s="65" t="s">
        <v>478</v>
      </c>
      <c r="LD11" s="63"/>
      <c r="LE11" s="64"/>
    </row>
    <row r="12" spans="1:317" ht="110.25" customHeight="1" x14ac:dyDescent="0.25">
      <c r="A12" s="75"/>
      <c r="B12" s="75"/>
      <c r="C12" s="84" t="s">
        <v>479</v>
      </c>
      <c r="D12" s="85"/>
      <c r="E12" s="86"/>
      <c r="F12" s="84" t="s">
        <v>480</v>
      </c>
      <c r="G12" s="85"/>
      <c r="H12" s="86"/>
      <c r="I12" s="84" t="s">
        <v>481</v>
      </c>
      <c r="J12" s="85"/>
      <c r="K12" s="86"/>
      <c r="L12" s="84" t="s">
        <v>482</v>
      </c>
      <c r="M12" s="85"/>
      <c r="N12" s="86"/>
      <c r="O12" s="84" t="s">
        <v>483</v>
      </c>
      <c r="P12" s="85"/>
      <c r="Q12" s="86"/>
      <c r="R12" s="84" t="s">
        <v>484</v>
      </c>
      <c r="S12" s="85"/>
      <c r="T12" s="86"/>
      <c r="U12" s="84" t="s">
        <v>485</v>
      </c>
      <c r="V12" s="85"/>
      <c r="W12" s="86"/>
      <c r="X12" s="84" t="s">
        <v>486</v>
      </c>
      <c r="Y12" s="85"/>
      <c r="Z12" s="86"/>
      <c r="AA12" s="84" t="s">
        <v>487</v>
      </c>
      <c r="AB12" s="85"/>
      <c r="AC12" s="86"/>
      <c r="AD12" s="84" t="s">
        <v>488</v>
      </c>
      <c r="AE12" s="85"/>
      <c r="AF12" s="86"/>
      <c r="AG12" s="84" t="s">
        <v>489</v>
      </c>
      <c r="AH12" s="85"/>
      <c r="AI12" s="86"/>
      <c r="AJ12" s="84" t="s">
        <v>490</v>
      </c>
      <c r="AK12" s="85"/>
      <c r="AL12" s="86"/>
      <c r="AM12" s="84" t="s">
        <v>491</v>
      </c>
      <c r="AN12" s="85"/>
      <c r="AO12" s="86"/>
      <c r="AP12" s="84" t="s">
        <v>492</v>
      </c>
      <c r="AQ12" s="85"/>
      <c r="AR12" s="86"/>
      <c r="AS12" s="84" t="s">
        <v>493</v>
      </c>
      <c r="AT12" s="85"/>
      <c r="AU12" s="86"/>
      <c r="AV12" s="84" t="s">
        <v>494</v>
      </c>
      <c r="AW12" s="85"/>
      <c r="AX12" s="86"/>
      <c r="AY12" s="84" t="s">
        <v>495</v>
      </c>
      <c r="AZ12" s="85"/>
      <c r="BA12" s="86"/>
      <c r="BB12" s="84" t="s">
        <v>496</v>
      </c>
      <c r="BC12" s="85"/>
      <c r="BD12" s="86"/>
      <c r="BE12" s="84" t="s">
        <v>497</v>
      </c>
      <c r="BF12" s="85"/>
      <c r="BG12" s="86"/>
      <c r="BH12" s="84" t="s">
        <v>498</v>
      </c>
      <c r="BI12" s="85"/>
      <c r="BJ12" s="86"/>
      <c r="BK12" s="84" t="s">
        <v>499</v>
      </c>
      <c r="BL12" s="85"/>
      <c r="BM12" s="86"/>
      <c r="BN12" s="84" t="s">
        <v>500</v>
      </c>
      <c r="BO12" s="85"/>
      <c r="BP12" s="86"/>
      <c r="BQ12" s="84" t="s">
        <v>501</v>
      </c>
      <c r="BR12" s="85"/>
      <c r="BS12" s="86"/>
      <c r="BT12" s="84" t="s">
        <v>502</v>
      </c>
      <c r="BU12" s="85"/>
      <c r="BV12" s="86"/>
      <c r="BW12" s="84" t="s">
        <v>503</v>
      </c>
      <c r="BX12" s="85"/>
      <c r="BY12" s="86"/>
      <c r="BZ12" s="84" t="s">
        <v>504</v>
      </c>
      <c r="CA12" s="85"/>
      <c r="CB12" s="86"/>
      <c r="CC12" s="84" t="s">
        <v>505</v>
      </c>
      <c r="CD12" s="85"/>
      <c r="CE12" s="86"/>
      <c r="CF12" s="84" t="s">
        <v>506</v>
      </c>
      <c r="CG12" s="85"/>
      <c r="CH12" s="86"/>
      <c r="CI12" s="84" t="s">
        <v>507</v>
      </c>
      <c r="CJ12" s="85"/>
      <c r="CK12" s="86"/>
      <c r="CL12" s="84" t="s">
        <v>508</v>
      </c>
      <c r="CM12" s="85"/>
      <c r="CN12" s="86"/>
      <c r="CO12" s="84" t="s">
        <v>509</v>
      </c>
      <c r="CP12" s="85"/>
      <c r="CQ12" s="86"/>
      <c r="CR12" s="84" t="s">
        <v>510</v>
      </c>
      <c r="CS12" s="85"/>
      <c r="CT12" s="86"/>
      <c r="CU12" s="84" t="s">
        <v>511</v>
      </c>
      <c r="CV12" s="85"/>
      <c r="CW12" s="86"/>
      <c r="CX12" s="84" t="s">
        <v>512</v>
      </c>
      <c r="CY12" s="85"/>
      <c r="CZ12" s="86"/>
      <c r="DA12" s="84" t="s">
        <v>513</v>
      </c>
      <c r="DB12" s="85"/>
      <c r="DC12" s="86"/>
      <c r="DD12" s="84" t="s">
        <v>514</v>
      </c>
      <c r="DE12" s="85"/>
      <c r="DF12" s="86"/>
      <c r="DG12" s="84" t="s">
        <v>515</v>
      </c>
      <c r="DH12" s="85"/>
      <c r="DI12" s="86"/>
      <c r="DJ12" s="84" t="s">
        <v>516</v>
      </c>
      <c r="DK12" s="85"/>
      <c r="DL12" s="86"/>
      <c r="DM12" s="84" t="s">
        <v>517</v>
      </c>
      <c r="DN12" s="85"/>
      <c r="DO12" s="86"/>
      <c r="DP12" s="84" t="s">
        <v>518</v>
      </c>
      <c r="DQ12" s="85"/>
      <c r="DR12" s="86"/>
      <c r="DS12" s="84" t="s">
        <v>519</v>
      </c>
      <c r="DT12" s="85"/>
      <c r="DU12" s="86"/>
      <c r="DV12" s="84" t="s">
        <v>520</v>
      </c>
      <c r="DW12" s="85"/>
      <c r="DX12" s="86"/>
      <c r="DY12" s="84" t="s">
        <v>521</v>
      </c>
      <c r="DZ12" s="85"/>
      <c r="EA12" s="86"/>
      <c r="EB12" s="84" t="s">
        <v>522</v>
      </c>
      <c r="EC12" s="85"/>
      <c r="ED12" s="86"/>
      <c r="EE12" s="84" t="s">
        <v>523</v>
      </c>
      <c r="EF12" s="85"/>
      <c r="EG12" s="86"/>
      <c r="EH12" s="84" t="s">
        <v>524</v>
      </c>
      <c r="EI12" s="85"/>
      <c r="EJ12" s="86"/>
      <c r="EK12" s="84" t="s">
        <v>525</v>
      </c>
      <c r="EL12" s="85"/>
      <c r="EM12" s="86"/>
      <c r="EN12" s="84" t="s">
        <v>526</v>
      </c>
      <c r="EO12" s="85"/>
      <c r="EP12" s="86"/>
      <c r="EQ12" s="84" t="s">
        <v>527</v>
      </c>
      <c r="ER12" s="85"/>
      <c r="ES12" s="86"/>
      <c r="ET12" s="84" t="s">
        <v>528</v>
      </c>
      <c r="EU12" s="85"/>
      <c r="EV12" s="86"/>
      <c r="EW12" s="84" t="s">
        <v>529</v>
      </c>
      <c r="EX12" s="85"/>
      <c r="EY12" s="86"/>
      <c r="EZ12" s="84" t="s">
        <v>530</v>
      </c>
      <c r="FA12" s="85"/>
      <c r="FB12" s="86"/>
      <c r="FC12" s="84" t="s">
        <v>531</v>
      </c>
      <c r="FD12" s="85"/>
      <c r="FE12" s="86"/>
      <c r="FF12" s="84" t="s">
        <v>532</v>
      </c>
      <c r="FG12" s="85"/>
      <c r="FH12" s="86"/>
      <c r="FI12" s="84" t="s">
        <v>533</v>
      </c>
      <c r="FJ12" s="85"/>
      <c r="FK12" s="86"/>
      <c r="FL12" s="84" t="s">
        <v>534</v>
      </c>
      <c r="FM12" s="85"/>
      <c r="FN12" s="86"/>
      <c r="FO12" s="84" t="s">
        <v>535</v>
      </c>
      <c r="FP12" s="85"/>
      <c r="FQ12" s="86"/>
      <c r="FR12" s="84" t="s">
        <v>536</v>
      </c>
      <c r="FS12" s="85"/>
      <c r="FT12" s="86"/>
      <c r="FU12" s="84" t="s">
        <v>537</v>
      </c>
      <c r="FV12" s="85"/>
      <c r="FW12" s="86"/>
      <c r="FX12" s="84" t="s">
        <v>538</v>
      </c>
      <c r="FY12" s="85"/>
      <c r="FZ12" s="86"/>
      <c r="GA12" s="84" t="s">
        <v>539</v>
      </c>
      <c r="GB12" s="85"/>
      <c r="GC12" s="86"/>
      <c r="GD12" s="84" t="s">
        <v>540</v>
      </c>
      <c r="GE12" s="85"/>
      <c r="GF12" s="86"/>
      <c r="GG12" s="84" t="s">
        <v>541</v>
      </c>
      <c r="GH12" s="85"/>
      <c r="GI12" s="86"/>
      <c r="GJ12" s="84" t="s">
        <v>542</v>
      </c>
      <c r="GK12" s="85"/>
      <c r="GL12" s="86"/>
      <c r="GM12" s="84" t="s">
        <v>543</v>
      </c>
      <c r="GN12" s="85"/>
      <c r="GO12" s="86"/>
      <c r="GP12" s="84" t="s">
        <v>544</v>
      </c>
      <c r="GQ12" s="85"/>
      <c r="GR12" s="86"/>
      <c r="GS12" s="84" t="s">
        <v>545</v>
      </c>
      <c r="GT12" s="85"/>
      <c r="GU12" s="86"/>
      <c r="GV12" s="84" t="s">
        <v>546</v>
      </c>
      <c r="GW12" s="85"/>
      <c r="GX12" s="86"/>
      <c r="GY12" s="84" t="s">
        <v>547</v>
      </c>
      <c r="GZ12" s="85"/>
      <c r="HA12" s="86"/>
      <c r="HB12" s="84" t="s">
        <v>548</v>
      </c>
      <c r="HC12" s="85"/>
      <c r="HD12" s="86"/>
      <c r="HE12" s="84" t="s">
        <v>549</v>
      </c>
      <c r="HF12" s="85"/>
      <c r="HG12" s="86"/>
      <c r="HH12" s="84" t="s">
        <v>550</v>
      </c>
      <c r="HI12" s="85"/>
      <c r="HJ12" s="86"/>
      <c r="HK12" s="84" t="s">
        <v>551</v>
      </c>
      <c r="HL12" s="85"/>
      <c r="HM12" s="86"/>
      <c r="HN12" s="84" t="s">
        <v>552</v>
      </c>
      <c r="HO12" s="85"/>
      <c r="HP12" s="86"/>
      <c r="HQ12" s="84" t="s">
        <v>553</v>
      </c>
      <c r="HR12" s="85"/>
      <c r="HS12" s="86"/>
      <c r="HT12" s="84" t="s">
        <v>554</v>
      </c>
      <c r="HU12" s="85"/>
      <c r="HV12" s="86"/>
      <c r="HW12" s="84" t="s">
        <v>555</v>
      </c>
      <c r="HX12" s="85"/>
      <c r="HY12" s="86"/>
      <c r="HZ12" s="84" t="s">
        <v>556</v>
      </c>
      <c r="IA12" s="85"/>
      <c r="IB12" s="86"/>
      <c r="IC12" s="84" t="s">
        <v>557</v>
      </c>
      <c r="ID12" s="85"/>
      <c r="IE12" s="86"/>
      <c r="IF12" s="84" t="s">
        <v>558</v>
      </c>
      <c r="IG12" s="85"/>
      <c r="IH12" s="86"/>
      <c r="II12" s="84" t="s">
        <v>559</v>
      </c>
      <c r="IJ12" s="85"/>
      <c r="IK12" s="86"/>
      <c r="IL12" s="84" t="s">
        <v>560</v>
      </c>
      <c r="IM12" s="85"/>
      <c r="IN12" s="86"/>
      <c r="IO12" s="84" t="s">
        <v>561</v>
      </c>
      <c r="IP12" s="85"/>
      <c r="IQ12" s="86"/>
      <c r="IR12" s="84" t="s">
        <v>562</v>
      </c>
      <c r="IS12" s="85"/>
      <c r="IT12" s="86"/>
      <c r="IU12" s="84" t="s">
        <v>563</v>
      </c>
      <c r="IV12" s="85"/>
      <c r="IW12" s="86"/>
      <c r="IX12" s="84" t="s">
        <v>564</v>
      </c>
      <c r="IY12" s="85"/>
      <c r="IZ12" s="86"/>
      <c r="JA12" s="84" t="s">
        <v>565</v>
      </c>
      <c r="JB12" s="85"/>
      <c r="JC12" s="86"/>
      <c r="JD12" s="84" t="s">
        <v>566</v>
      </c>
      <c r="JE12" s="85"/>
      <c r="JF12" s="86"/>
      <c r="JG12" s="84" t="s">
        <v>567</v>
      </c>
      <c r="JH12" s="85"/>
      <c r="JI12" s="86"/>
      <c r="JJ12" s="84" t="s">
        <v>568</v>
      </c>
      <c r="JK12" s="85"/>
      <c r="JL12" s="86"/>
      <c r="JM12" s="84" t="s">
        <v>569</v>
      </c>
      <c r="JN12" s="85"/>
      <c r="JO12" s="86"/>
      <c r="JP12" s="84" t="s">
        <v>570</v>
      </c>
      <c r="JQ12" s="85"/>
      <c r="JR12" s="86"/>
      <c r="JS12" s="84" t="s">
        <v>571</v>
      </c>
      <c r="JT12" s="85"/>
      <c r="JU12" s="86"/>
      <c r="JV12" s="84" t="s">
        <v>572</v>
      </c>
      <c r="JW12" s="85"/>
      <c r="JX12" s="86"/>
      <c r="JY12" s="84" t="s">
        <v>573</v>
      </c>
      <c r="JZ12" s="85"/>
      <c r="KA12" s="86"/>
      <c r="KB12" s="84" t="s">
        <v>574</v>
      </c>
      <c r="KC12" s="85"/>
      <c r="KD12" s="86"/>
      <c r="KE12" s="84" t="s">
        <v>575</v>
      </c>
      <c r="KF12" s="85"/>
      <c r="KG12" s="86"/>
      <c r="KH12" s="84" t="s">
        <v>576</v>
      </c>
      <c r="KI12" s="85"/>
      <c r="KJ12" s="86"/>
      <c r="KK12" s="84" t="s">
        <v>577</v>
      </c>
      <c r="KL12" s="85"/>
      <c r="KM12" s="86"/>
      <c r="KN12" s="84" t="s">
        <v>578</v>
      </c>
      <c r="KO12" s="85"/>
      <c r="KP12" s="86"/>
      <c r="KQ12" s="84" t="s">
        <v>579</v>
      </c>
      <c r="KR12" s="85"/>
      <c r="KS12" s="86"/>
      <c r="KT12" s="84" t="s">
        <v>580</v>
      </c>
      <c r="KU12" s="85"/>
      <c r="KV12" s="86"/>
      <c r="KW12" s="84" t="s">
        <v>581</v>
      </c>
      <c r="KX12" s="85"/>
      <c r="KY12" s="86"/>
      <c r="KZ12" s="84" t="s">
        <v>582</v>
      </c>
      <c r="LA12" s="85"/>
      <c r="LB12" s="86"/>
      <c r="LC12" s="84" t="s">
        <v>583</v>
      </c>
      <c r="LD12" s="85"/>
      <c r="LE12" s="86"/>
    </row>
    <row r="13" spans="1:317" ht="108" x14ac:dyDescent="0.25">
      <c r="A13" s="76"/>
      <c r="B13" s="76"/>
      <c r="C13" s="18" t="s">
        <v>584</v>
      </c>
      <c r="D13" s="19" t="s">
        <v>585</v>
      </c>
      <c r="E13" s="19" t="s">
        <v>586</v>
      </c>
      <c r="F13" s="18" t="s">
        <v>587</v>
      </c>
      <c r="G13" s="19" t="s">
        <v>588</v>
      </c>
      <c r="H13" s="19" t="s">
        <v>589</v>
      </c>
      <c r="I13" s="18" t="s">
        <v>590</v>
      </c>
      <c r="J13" s="19" t="s">
        <v>591</v>
      </c>
      <c r="K13" s="19" t="s">
        <v>592</v>
      </c>
      <c r="L13" s="18" t="s">
        <v>593</v>
      </c>
      <c r="M13" s="19" t="s">
        <v>594</v>
      </c>
      <c r="N13" s="19" t="s">
        <v>595</v>
      </c>
      <c r="O13" s="30" t="s">
        <v>191</v>
      </c>
      <c r="P13" s="31" t="s">
        <v>280</v>
      </c>
      <c r="Q13" s="31" t="s">
        <v>596</v>
      </c>
      <c r="R13" s="18" t="s">
        <v>597</v>
      </c>
      <c r="S13" s="19" t="s">
        <v>598</v>
      </c>
      <c r="T13" s="19" t="s">
        <v>599</v>
      </c>
      <c r="U13" s="18" t="s">
        <v>600</v>
      </c>
      <c r="V13" s="19" t="s">
        <v>601</v>
      </c>
      <c r="W13" s="19" t="s">
        <v>602</v>
      </c>
      <c r="X13" s="18" t="s">
        <v>603</v>
      </c>
      <c r="Y13" s="19" t="s">
        <v>604</v>
      </c>
      <c r="Z13" s="19" t="s">
        <v>605</v>
      </c>
      <c r="AA13" s="18" t="s">
        <v>606</v>
      </c>
      <c r="AB13" s="19" t="s">
        <v>607</v>
      </c>
      <c r="AC13" s="19" t="s">
        <v>608</v>
      </c>
      <c r="AD13" s="18" t="s">
        <v>609</v>
      </c>
      <c r="AE13" s="19" t="s">
        <v>610</v>
      </c>
      <c r="AF13" s="19" t="s">
        <v>611</v>
      </c>
      <c r="AG13" s="18" t="s">
        <v>190</v>
      </c>
      <c r="AH13" s="19" t="s">
        <v>612</v>
      </c>
      <c r="AI13" s="19" t="s">
        <v>613</v>
      </c>
      <c r="AJ13" s="30" t="s">
        <v>173</v>
      </c>
      <c r="AK13" s="31" t="s">
        <v>614</v>
      </c>
      <c r="AL13" s="31" t="s">
        <v>615</v>
      </c>
      <c r="AM13" s="18" t="s">
        <v>323</v>
      </c>
      <c r="AN13" s="19" t="s">
        <v>616</v>
      </c>
      <c r="AO13" s="19" t="s">
        <v>617</v>
      </c>
      <c r="AP13" s="18" t="s">
        <v>618</v>
      </c>
      <c r="AQ13" s="19" t="s">
        <v>619</v>
      </c>
      <c r="AR13" s="19" t="s">
        <v>620</v>
      </c>
      <c r="AS13" s="18" t="s">
        <v>621</v>
      </c>
      <c r="AT13" s="19" t="s">
        <v>192</v>
      </c>
      <c r="AU13" s="19" t="s">
        <v>622</v>
      </c>
      <c r="AV13" s="18" t="s">
        <v>623</v>
      </c>
      <c r="AW13" s="19" t="s">
        <v>624</v>
      </c>
      <c r="AX13" s="19" t="s">
        <v>625</v>
      </c>
      <c r="AY13" s="18" t="s">
        <v>626</v>
      </c>
      <c r="AZ13" s="19" t="s">
        <v>627</v>
      </c>
      <c r="BA13" s="19" t="s">
        <v>628</v>
      </c>
      <c r="BB13" s="18" t="s">
        <v>629</v>
      </c>
      <c r="BC13" s="19" t="s">
        <v>630</v>
      </c>
      <c r="BD13" s="19" t="s">
        <v>631</v>
      </c>
      <c r="BE13" s="18" t="s">
        <v>632</v>
      </c>
      <c r="BF13" s="19" t="s">
        <v>633</v>
      </c>
      <c r="BG13" s="19" t="s">
        <v>634</v>
      </c>
      <c r="BH13" s="18" t="s">
        <v>635</v>
      </c>
      <c r="BI13" s="19" t="s">
        <v>236</v>
      </c>
      <c r="BJ13" s="19" t="s">
        <v>237</v>
      </c>
      <c r="BK13" s="18" t="s">
        <v>250</v>
      </c>
      <c r="BL13" s="19" t="s">
        <v>251</v>
      </c>
      <c r="BM13" s="19" t="s">
        <v>636</v>
      </c>
      <c r="BN13" s="18" t="s">
        <v>637</v>
      </c>
      <c r="BO13" s="19" t="s">
        <v>233</v>
      </c>
      <c r="BP13" s="19" t="s">
        <v>252</v>
      </c>
      <c r="BQ13" s="18" t="s">
        <v>638</v>
      </c>
      <c r="BR13" s="19" t="s">
        <v>639</v>
      </c>
      <c r="BS13" s="19" t="s">
        <v>640</v>
      </c>
      <c r="BT13" s="18" t="s">
        <v>336</v>
      </c>
      <c r="BU13" s="19" t="s">
        <v>641</v>
      </c>
      <c r="BV13" s="19" t="s">
        <v>642</v>
      </c>
      <c r="BW13" s="18" t="s">
        <v>626</v>
      </c>
      <c r="BX13" s="19" t="s">
        <v>643</v>
      </c>
      <c r="BY13" s="19" t="s">
        <v>644</v>
      </c>
      <c r="BZ13" s="18" t="s">
        <v>181</v>
      </c>
      <c r="CA13" s="19" t="s">
        <v>645</v>
      </c>
      <c r="CB13" s="19" t="s">
        <v>183</v>
      </c>
      <c r="CC13" s="18" t="s">
        <v>626</v>
      </c>
      <c r="CD13" s="19" t="s">
        <v>268</v>
      </c>
      <c r="CE13" s="19" t="s">
        <v>646</v>
      </c>
      <c r="CF13" s="18" t="s">
        <v>647</v>
      </c>
      <c r="CG13" s="19" t="s">
        <v>648</v>
      </c>
      <c r="CH13" s="19" t="s">
        <v>649</v>
      </c>
      <c r="CI13" s="18" t="s">
        <v>650</v>
      </c>
      <c r="CJ13" s="19" t="s">
        <v>651</v>
      </c>
      <c r="CK13" s="19" t="s">
        <v>652</v>
      </c>
      <c r="CL13" s="18" t="s">
        <v>653</v>
      </c>
      <c r="CM13" s="19" t="s">
        <v>654</v>
      </c>
      <c r="CN13" s="19" t="s">
        <v>655</v>
      </c>
      <c r="CO13" s="18" t="s">
        <v>656</v>
      </c>
      <c r="CP13" s="19" t="s">
        <v>657</v>
      </c>
      <c r="CQ13" s="19" t="s">
        <v>658</v>
      </c>
      <c r="CR13" s="18" t="s">
        <v>659</v>
      </c>
      <c r="CS13" s="19" t="s">
        <v>280</v>
      </c>
      <c r="CT13" s="19" t="s">
        <v>192</v>
      </c>
      <c r="CU13" s="18" t="s">
        <v>660</v>
      </c>
      <c r="CV13" s="19" t="s">
        <v>661</v>
      </c>
      <c r="CW13" s="19" t="s">
        <v>662</v>
      </c>
      <c r="CX13" s="18" t="s">
        <v>663</v>
      </c>
      <c r="CY13" s="19" t="s">
        <v>664</v>
      </c>
      <c r="CZ13" s="19" t="s">
        <v>243</v>
      </c>
      <c r="DA13" s="18" t="s">
        <v>665</v>
      </c>
      <c r="DB13" s="19" t="s">
        <v>666</v>
      </c>
      <c r="DC13" s="19" t="s">
        <v>667</v>
      </c>
      <c r="DD13" s="18" t="s">
        <v>668</v>
      </c>
      <c r="DE13" s="19" t="s">
        <v>669</v>
      </c>
      <c r="DF13" s="19" t="s">
        <v>243</v>
      </c>
      <c r="DG13" s="18" t="s">
        <v>670</v>
      </c>
      <c r="DH13" s="19" t="s">
        <v>671</v>
      </c>
      <c r="DI13" s="19" t="s">
        <v>672</v>
      </c>
      <c r="DJ13" s="18" t="s">
        <v>673</v>
      </c>
      <c r="DK13" s="19" t="s">
        <v>674</v>
      </c>
      <c r="DL13" s="19" t="s">
        <v>675</v>
      </c>
      <c r="DM13" s="18" t="s">
        <v>665</v>
      </c>
      <c r="DN13" s="19" t="s">
        <v>666</v>
      </c>
      <c r="DO13" s="19" t="s">
        <v>216</v>
      </c>
      <c r="DP13" s="18" t="s">
        <v>676</v>
      </c>
      <c r="DQ13" s="19" t="s">
        <v>280</v>
      </c>
      <c r="DR13" s="19" t="s">
        <v>677</v>
      </c>
      <c r="DS13" s="18" t="s">
        <v>678</v>
      </c>
      <c r="DT13" s="19" t="s">
        <v>168</v>
      </c>
      <c r="DU13" s="19" t="s">
        <v>679</v>
      </c>
      <c r="DV13" s="18" t="s">
        <v>680</v>
      </c>
      <c r="DW13" s="19" t="s">
        <v>681</v>
      </c>
      <c r="DX13" s="19" t="s">
        <v>682</v>
      </c>
      <c r="DY13" s="18" t="s">
        <v>683</v>
      </c>
      <c r="DZ13" s="19" t="s">
        <v>684</v>
      </c>
      <c r="EA13" s="19" t="s">
        <v>685</v>
      </c>
      <c r="EB13" s="18" t="s">
        <v>167</v>
      </c>
      <c r="EC13" s="19" t="s">
        <v>168</v>
      </c>
      <c r="ED13" s="19" t="s">
        <v>679</v>
      </c>
      <c r="EE13" s="18" t="s">
        <v>686</v>
      </c>
      <c r="EF13" s="19" t="s">
        <v>687</v>
      </c>
      <c r="EG13" s="19" t="s">
        <v>271</v>
      </c>
      <c r="EH13" s="18" t="s">
        <v>350</v>
      </c>
      <c r="EI13" s="19" t="s">
        <v>236</v>
      </c>
      <c r="EJ13" s="19" t="s">
        <v>351</v>
      </c>
      <c r="EK13" s="18" t="s">
        <v>260</v>
      </c>
      <c r="EL13" s="19" t="s">
        <v>688</v>
      </c>
      <c r="EM13" s="19" t="s">
        <v>689</v>
      </c>
      <c r="EN13" s="18" t="s">
        <v>690</v>
      </c>
      <c r="EO13" s="19" t="s">
        <v>691</v>
      </c>
      <c r="EP13" s="19" t="s">
        <v>692</v>
      </c>
      <c r="EQ13" s="18" t="s">
        <v>693</v>
      </c>
      <c r="ER13" s="19" t="s">
        <v>694</v>
      </c>
      <c r="ES13" s="19" t="s">
        <v>695</v>
      </c>
      <c r="ET13" s="18" t="s">
        <v>696</v>
      </c>
      <c r="EU13" s="19" t="s">
        <v>697</v>
      </c>
      <c r="EV13" s="19" t="s">
        <v>282</v>
      </c>
      <c r="EW13" s="18" t="s">
        <v>698</v>
      </c>
      <c r="EX13" s="19" t="s">
        <v>233</v>
      </c>
      <c r="EY13" s="19" t="s">
        <v>699</v>
      </c>
      <c r="EZ13" s="18" t="s">
        <v>700</v>
      </c>
      <c r="FA13" s="19" t="s">
        <v>701</v>
      </c>
      <c r="FB13" s="19" t="s">
        <v>702</v>
      </c>
      <c r="FC13" s="18" t="s">
        <v>703</v>
      </c>
      <c r="FD13" s="19" t="s">
        <v>704</v>
      </c>
      <c r="FE13" s="19" t="s">
        <v>705</v>
      </c>
      <c r="FF13" s="18" t="s">
        <v>706</v>
      </c>
      <c r="FG13" s="19" t="s">
        <v>707</v>
      </c>
      <c r="FH13" s="19" t="s">
        <v>708</v>
      </c>
      <c r="FI13" s="18" t="s">
        <v>336</v>
      </c>
      <c r="FJ13" s="19" t="s">
        <v>709</v>
      </c>
      <c r="FK13" s="19" t="s">
        <v>642</v>
      </c>
      <c r="FL13" s="18" t="s">
        <v>167</v>
      </c>
      <c r="FM13" s="19" t="s">
        <v>710</v>
      </c>
      <c r="FN13" s="19" t="s">
        <v>332</v>
      </c>
      <c r="FO13" s="18" t="s">
        <v>336</v>
      </c>
      <c r="FP13" s="19" t="s">
        <v>711</v>
      </c>
      <c r="FQ13" s="19" t="s">
        <v>642</v>
      </c>
      <c r="FR13" s="18" t="s">
        <v>190</v>
      </c>
      <c r="FS13" s="19" t="s">
        <v>168</v>
      </c>
      <c r="FT13" s="19" t="s">
        <v>613</v>
      </c>
      <c r="FU13" s="18" t="s">
        <v>266</v>
      </c>
      <c r="FV13" s="19" t="s">
        <v>168</v>
      </c>
      <c r="FW13" s="19" t="s">
        <v>169</v>
      </c>
      <c r="FX13" s="18" t="s">
        <v>712</v>
      </c>
      <c r="FY13" s="19" t="s">
        <v>713</v>
      </c>
      <c r="FZ13" s="19" t="s">
        <v>714</v>
      </c>
      <c r="GA13" s="18" t="s">
        <v>715</v>
      </c>
      <c r="GB13" s="19" t="s">
        <v>716</v>
      </c>
      <c r="GC13" s="19" t="s">
        <v>677</v>
      </c>
      <c r="GD13" s="18" t="s">
        <v>717</v>
      </c>
      <c r="GE13" s="19" t="s">
        <v>718</v>
      </c>
      <c r="GF13" s="19" t="s">
        <v>719</v>
      </c>
      <c r="GG13" s="18" t="s">
        <v>683</v>
      </c>
      <c r="GH13" s="19" t="s">
        <v>720</v>
      </c>
      <c r="GI13" s="19" t="s">
        <v>685</v>
      </c>
      <c r="GJ13" s="18" t="s">
        <v>336</v>
      </c>
      <c r="GK13" s="19" t="s">
        <v>709</v>
      </c>
      <c r="GL13" s="19" t="s">
        <v>721</v>
      </c>
      <c r="GM13" s="18" t="s">
        <v>722</v>
      </c>
      <c r="GN13" s="19" t="s">
        <v>723</v>
      </c>
      <c r="GO13" s="19" t="s">
        <v>724</v>
      </c>
      <c r="GP13" s="18" t="s">
        <v>717</v>
      </c>
      <c r="GQ13" s="19" t="s">
        <v>725</v>
      </c>
      <c r="GR13" s="19" t="s">
        <v>724</v>
      </c>
      <c r="GS13" s="18" t="s">
        <v>726</v>
      </c>
      <c r="GT13" s="19" t="s">
        <v>727</v>
      </c>
      <c r="GU13" s="19" t="s">
        <v>265</v>
      </c>
      <c r="GV13" s="18" t="s">
        <v>728</v>
      </c>
      <c r="GW13" s="19" t="s">
        <v>729</v>
      </c>
      <c r="GX13" s="19" t="s">
        <v>730</v>
      </c>
      <c r="GY13" s="18" t="s">
        <v>731</v>
      </c>
      <c r="GZ13" s="19" t="s">
        <v>732</v>
      </c>
      <c r="HA13" s="19" t="s">
        <v>294</v>
      </c>
      <c r="HB13" s="18" t="s">
        <v>260</v>
      </c>
      <c r="HC13" s="19" t="s">
        <v>688</v>
      </c>
      <c r="HD13" s="19" t="s">
        <v>282</v>
      </c>
      <c r="HE13" s="18" t="s">
        <v>733</v>
      </c>
      <c r="HF13" s="19" t="s">
        <v>734</v>
      </c>
      <c r="HG13" s="19" t="s">
        <v>735</v>
      </c>
      <c r="HH13" s="18" t="s">
        <v>736</v>
      </c>
      <c r="HI13" s="19" t="s">
        <v>737</v>
      </c>
      <c r="HJ13" s="19" t="s">
        <v>738</v>
      </c>
      <c r="HK13" s="18" t="s">
        <v>739</v>
      </c>
      <c r="HL13" s="19" t="s">
        <v>740</v>
      </c>
      <c r="HM13" s="19" t="s">
        <v>741</v>
      </c>
      <c r="HN13" s="18" t="s">
        <v>206</v>
      </c>
      <c r="HO13" s="19" t="s">
        <v>306</v>
      </c>
      <c r="HP13" s="19" t="s">
        <v>307</v>
      </c>
      <c r="HQ13" s="18" t="s">
        <v>638</v>
      </c>
      <c r="HR13" s="19" t="s">
        <v>639</v>
      </c>
      <c r="HS13" s="19" t="s">
        <v>640</v>
      </c>
      <c r="HT13" s="18" t="s">
        <v>742</v>
      </c>
      <c r="HU13" s="19" t="s">
        <v>743</v>
      </c>
      <c r="HV13" s="19" t="s">
        <v>744</v>
      </c>
      <c r="HW13" s="18" t="s">
        <v>260</v>
      </c>
      <c r="HX13" s="19" t="s">
        <v>745</v>
      </c>
      <c r="HY13" s="19" t="s">
        <v>282</v>
      </c>
      <c r="HZ13" s="18" t="s">
        <v>260</v>
      </c>
      <c r="IA13" s="19" t="s">
        <v>746</v>
      </c>
      <c r="IB13" s="19" t="s">
        <v>282</v>
      </c>
      <c r="IC13" s="18" t="s">
        <v>747</v>
      </c>
      <c r="ID13" s="19" t="s">
        <v>748</v>
      </c>
      <c r="IE13" s="19" t="s">
        <v>749</v>
      </c>
      <c r="IF13" s="18" t="s">
        <v>250</v>
      </c>
      <c r="IG13" s="19" t="s">
        <v>233</v>
      </c>
      <c r="IH13" s="19" t="s">
        <v>636</v>
      </c>
      <c r="II13" s="18" t="s">
        <v>750</v>
      </c>
      <c r="IJ13" s="19" t="s">
        <v>688</v>
      </c>
      <c r="IK13" s="19" t="s">
        <v>282</v>
      </c>
      <c r="IL13" s="18" t="s">
        <v>751</v>
      </c>
      <c r="IM13" s="19" t="s">
        <v>752</v>
      </c>
      <c r="IN13" s="19" t="s">
        <v>753</v>
      </c>
      <c r="IO13" s="18" t="s">
        <v>754</v>
      </c>
      <c r="IP13" s="19" t="s">
        <v>215</v>
      </c>
      <c r="IQ13" s="19" t="s">
        <v>755</v>
      </c>
      <c r="IR13" s="18" t="s">
        <v>756</v>
      </c>
      <c r="IS13" s="19" t="s">
        <v>757</v>
      </c>
      <c r="IT13" s="19" t="s">
        <v>758</v>
      </c>
      <c r="IU13" s="18" t="s">
        <v>659</v>
      </c>
      <c r="IV13" s="19" t="s">
        <v>759</v>
      </c>
      <c r="IW13" s="19" t="s">
        <v>280</v>
      </c>
      <c r="IX13" s="18" t="s">
        <v>760</v>
      </c>
      <c r="IY13" s="19" t="s">
        <v>761</v>
      </c>
      <c r="IZ13" s="19" t="s">
        <v>762</v>
      </c>
      <c r="JA13" s="18" t="s">
        <v>763</v>
      </c>
      <c r="JB13" s="19" t="s">
        <v>764</v>
      </c>
      <c r="JC13" s="19" t="s">
        <v>765</v>
      </c>
      <c r="JD13" s="18" t="s">
        <v>316</v>
      </c>
      <c r="JE13" s="19" t="s">
        <v>766</v>
      </c>
      <c r="JF13" s="19" t="s">
        <v>318</v>
      </c>
      <c r="JG13" s="18" t="s">
        <v>767</v>
      </c>
      <c r="JH13" s="19" t="s">
        <v>768</v>
      </c>
      <c r="JI13" s="19" t="s">
        <v>769</v>
      </c>
      <c r="JJ13" s="18" t="s">
        <v>206</v>
      </c>
      <c r="JK13" s="19" t="s">
        <v>770</v>
      </c>
      <c r="JL13" s="19" t="s">
        <v>771</v>
      </c>
      <c r="JM13" s="18" t="s">
        <v>772</v>
      </c>
      <c r="JN13" s="19" t="s">
        <v>773</v>
      </c>
      <c r="JO13" s="19" t="s">
        <v>774</v>
      </c>
      <c r="JP13" s="18" t="s">
        <v>181</v>
      </c>
      <c r="JQ13" s="19" t="s">
        <v>182</v>
      </c>
      <c r="JR13" s="19" t="s">
        <v>753</v>
      </c>
      <c r="JS13" s="18" t="s">
        <v>775</v>
      </c>
      <c r="JT13" s="19" t="s">
        <v>776</v>
      </c>
      <c r="JU13" s="19" t="s">
        <v>777</v>
      </c>
      <c r="JV13" s="18" t="s">
        <v>778</v>
      </c>
      <c r="JW13" s="19" t="s">
        <v>779</v>
      </c>
      <c r="JX13" s="19" t="s">
        <v>780</v>
      </c>
      <c r="JY13" s="18" t="s">
        <v>781</v>
      </c>
      <c r="JZ13" s="19" t="s">
        <v>782</v>
      </c>
      <c r="KA13" s="19" t="s">
        <v>783</v>
      </c>
      <c r="KB13" s="18" t="s">
        <v>784</v>
      </c>
      <c r="KC13" s="19" t="s">
        <v>785</v>
      </c>
      <c r="KD13" s="19" t="s">
        <v>786</v>
      </c>
      <c r="KE13" s="18" t="s">
        <v>787</v>
      </c>
      <c r="KF13" s="19" t="s">
        <v>788</v>
      </c>
      <c r="KG13" s="19" t="s">
        <v>789</v>
      </c>
      <c r="KH13" s="18" t="s">
        <v>638</v>
      </c>
      <c r="KI13" s="19" t="s">
        <v>790</v>
      </c>
      <c r="KJ13" s="19" t="s">
        <v>791</v>
      </c>
      <c r="KK13" s="18" t="s">
        <v>792</v>
      </c>
      <c r="KL13" s="19" t="s">
        <v>236</v>
      </c>
      <c r="KM13" s="19" t="s">
        <v>793</v>
      </c>
      <c r="KN13" s="18" t="s">
        <v>794</v>
      </c>
      <c r="KO13" s="19" t="s">
        <v>795</v>
      </c>
      <c r="KP13" s="19" t="s">
        <v>349</v>
      </c>
      <c r="KQ13" s="18" t="s">
        <v>796</v>
      </c>
      <c r="KR13" s="19" t="s">
        <v>797</v>
      </c>
      <c r="KS13" s="19" t="s">
        <v>798</v>
      </c>
      <c r="KT13" s="18" t="s">
        <v>350</v>
      </c>
      <c r="KU13" s="19" t="s">
        <v>799</v>
      </c>
      <c r="KV13" s="19" t="s">
        <v>351</v>
      </c>
      <c r="KW13" s="18" t="s">
        <v>336</v>
      </c>
      <c r="KX13" s="19" t="s">
        <v>800</v>
      </c>
      <c r="KY13" s="19" t="s">
        <v>642</v>
      </c>
      <c r="KZ13" s="18" t="s">
        <v>336</v>
      </c>
      <c r="LA13" s="19" t="s">
        <v>709</v>
      </c>
      <c r="LB13" s="19" t="s">
        <v>642</v>
      </c>
      <c r="LC13" s="18" t="s">
        <v>336</v>
      </c>
      <c r="LD13" s="19" t="s">
        <v>338</v>
      </c>
      <c r="LE13" s="19" t="s">
        <v>642</v>
      </c>
    </row>
    <row r="14" spans="1:317" ht="15.75" x14ac:dyDescent="0.2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8"/>
      <c r="BN14" s="8"/>
      <c r="BO14" s="8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6"/>
      <c r="EM14" s="6"/>
      <c r="EN14" s="6"/>
      <c r="EO14" s="6"/>
      <c r="EP14" s="6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7"/>
      <c r="KW14" s="6"/>
      <c r="KX14" s="6"/>
      <c r="KY14" s="6"/>
      <c r="KZ14" s="6"/>
      <c r="LA14" s="6"/>
      <c r="LB14" s="6"/>
      <c r="LC14" s="6"/>
      <c r="LD14" s="6"/>
      <c r="LE14" s="6"/>
    </row>
    <row r="15" spans="1:317" ht="15.75" x14ac:dyDescent="0.2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6"/>
      <c r="BN15" s="6"/>
      <c r="BO15" s="6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7"/>
      <c r="KW15" s="6"/>
      <c r="KX15" s="6"/>
      <c r="KY15" s="6"/>
      <c r="KZ15" s="6"/>
      <c r="LA15" s="6"/>
      <c r="LB15" s="6"/>
      <c r="LC15" s="6"/>
      <c r="LD15" s="6"/>
      <c r="LE15" s="6"/>
    </row>
    <row r="16" spans="1:317" ht="15.75" x14ac:dyDescent="0.2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6"/>
      <c r="BN16" s="6"/>
      <c r="BO16" s="6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7"/>
      <c r="KW16" s="6"/>
      <c r="KX16" s="6"/>
      <c r="KY16" s="6"/>
      <c r="KZ16" s="6"/>
      <c r="LA16" s="6"/>
      <c r="LB16" s="6"/>
      <c r="LC16" s="6"/>
      <c r="LD16" s="6"/>
      <c r="LE16" s="6"/>
    </row>
    <row r="17" spans="1:317" ht="15.75" x14ac:dyDescent="0.2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6"/>
      <c r="BN17" s="6"/>
      <c r="BO17" s="6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7"/>
      <c r="KW17" s="6"/>
      <c r="KX17" s="6"/>
      <c r="KY17" s="6"/>
      <c r="KZ17" s="6"/>
      <c r="LA17" s="6"/>
      <c r="LB17" s="6"/>
      <c r="LC17" s="6"/>
      <c r="LD17" s="6"/>
      <c r="LE17" s="6"/>
    </row>
    <row r="18" spans="1:317" ht="15.75" x14ac:dyDescent="0.2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6"/>
      <c r="BN18" s="6"/>
      <c r="BO18" s="6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7"/>
      <c r="KW18" s="6"/>
      <c r="KX18" s="6"/>
      <c r="KY18" s="6"/>
      <c r="KZ18" s="6"/>
      <c r="LA18" s="6"/>
      <c r="LB18" s="6"/>
      <c r="LC18" s="6"/>
      <c r="LD18" s="6"/>
      <c r="LE18" s="6"/>
    </row>
    <row r="19" spans="1:317" ht="15.75" x14ac:dyDescent="0.2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6"/>
      <c r="BN19" s="6"/>
      <c r="BO19" s="6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7"/>
      <c r="KW19" s="6"/>
      <c r="KX19" s="6"/>
      <c r="KY19" s="6"/>
      <c r="KZ19" s="6"/>
      <c r="LA19" s="6"/>
      <c r="LB19" s="6"/>
      <c r="LC19" s="6"/>
      <c r="LD19" s="6"/>
      <c r="LE19" s="6"/>
    </row>
    <row r="20" spans="1:317" ht="15.75" x14ac:dyDescent="0.2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6"/>
      <c r="BN20" s="6"/>
      <c r="BO20" s="6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7"/>
      <c r="KW20" s="6"/>
      <c r="KX20" s="6"/>
      <c r="KY20" s="6"/>
      <c r="KZ20" s="6"/>
      <c r="LA20" s="6"/>
      <c r="LB20" s="6"/>
      <c r="LC20" s="6"/>
      <c r="LD20" s="6"/>
      <c r="LE20" s="6"/>
    </row>
    <row r="21" spans="1:317" ht="15.75" customHeight="1" x14ac:dyDescent="0.2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7"/>
      <c r="KW21" s="6"/>
      <c r="KX21" s="6"/>
      <c r="KY21" s="6"/>
      <c r="KZ21" s="6"/>
      <c r="LA21" s="6"/>
      <c r="LB21" s="6"/>
      <c r="LC21" s="6"/>
      <c r="LD21" s="6"/>
      <c r="LE21" s="6"/>
    </row>
    <row r="22" spans="1:317" ht="15.75" customHeight="1" x14ac:dyDescent="0.2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7"/>
      <c r="KW22" s="6"/>
      <c r="KX22" s="6"/>
      <c r="KY22" s="6"/>
      <c r="KZ22" s="6"/>
      <c r="LA22" s="6"/>
      <c r="LB22" s="6"/>
      <c r="LC22" s="6"/>
      <c r="LD22" s="6"/>
      <c r="LE22" s="6"/>
    </row>
    <row r="23" spans="1:317" ht="15.75" customHeight="1" x14ac:dyDescent="0.2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7"/>
      <c r="KW23" s="6"/>
      <c r="KX23" s="6"/>
      <c r="KY23" s="6"/>
      <c r="KZ23" s="6"/>
      <c r="LA23" s="6"/>
      <c r="LB23" s="6"/>
      <c r="LC23" s="6"/>
      <c r="LD23" s="6"/>
      <c r="LE23" s="6"/>
    </row>
    <row r="24" spans="1:317" ht="15.75" customHeight="1" x14ac:dyDescent="0.2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7"/>
      <c r="KW24" s="6"/>
      <c r="KX24" s="6"/>
      <c r="KY24" s="6"/>
      <c r="KZ24" s="6"/>
      <c r="LA24" s="6"/>
      <c r="LB24" s="6"/>
      <c r="LC24" s="6"/>
      <c r="LD24" s="6"/>
      <c r="LE24" s="6"/>
    </row>
    <row r="25" spans="1:317" ht="15.75" customHeight="1" x14ac:dyDescent="0.2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7"/>
      <c r="KW25" s="6"/>
      <c r="KX25" s="6"/>
      <c r="KY25" s="6"/>
      <c r="KZ25" s="6"/>
      <c r="LA25" s="6"/>
      <c r="LB25" s="6"/>
      <c r="LC25" s="6"/>
      <c r="LD25" s="6"/>
      <c r="LE25" s="6"/>
    </row>
    <row r="26" spans="1:317" ht="15.75" customHeight="1" x14ac:dyDescent="0.2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7"/>
      <c r="KW26" s="6"/>
      <c r="KX26" s="6"/>
      <c r="KY26" s="6"/>
      <c r="KZ26" s="6"/>
      <c r="LA26" s="6"/>
      <c r="LB26" s="6"/>
      <c r="LC26" s="6"/>
      <c r="LD26" s="6"/>
      <c r="LE26" s="6"/>
    </row>
    <row r="27" spans="1:317" ht="15.75" customHeight="1" x14ac:dyDescent="0.2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7"/>
      <c r="KW27" s="6"/>
      <c r="KX27" s="6"/>
      <c r="KY27" s="6"/>
      <c r="KZ27" s="6"/>
      <c r="LA27" s="6"/>
      <c r="LB27" s="6"/>
      <c r="LC27" s="6"/>
      <c r="LD27" s="6"/>
      <c r="LE27" s="6"/>
    </row>
    <row r="28" spans="1:317" ht="15.75" customHeight="1" x14ac:dyDescent="0.2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7"/>
      <c r="KW28" s="6"/>
      <c r="KX28" s="6"/>
      <c r="KY28" s="6"/>
      <c r="KZ28" s="6"/>
      <c r="LA28" s="6"/>
      <c r="LB28" s="6"/>
      <c r="LC28" s="6"/>
      <c r="LD28" s="6"/>
      <c r="LE28" s="6"/>
    </row>
    <row r="29" spans="1:317" ht="15.75" customHeight="1" x14ac:dyDescent="0.2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7"/>
      <c r="KW29" s="6"/>
      <c r="KX29" s="6"/>
      <c r="KY29" s="6"/>
      <c r="KZ29" s="6"/>
      <c r="LA29" s="6"/>
      <c r="LB29" s="6"/>
      <c r="LC29" s="6"/>
      <c r="LD29" s="6"/>
      <c r="LE29" s="6"/>
    </row>
    <row r="30" spans="1:317" ht="15.75" customHeight="1" x14ac:dyDescent="0.2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7"/>
      <c r="KW30" s="6"/>
      <c r="KX30" s="6"/>
      <c r="KY30" s="6"/>
      <c r="KZ30" s="6"/>
      <c r="LA30" s="6"/>
      <c r="LB30" s="6"/>
      <c r="LC30" s="6"/>
      <c r="LD30" s="6"/>
      <c r="LE30" s="6"/>
    </row>
    <row r="31" spans="1:317" ht="15.75" customHeight="1" x14ac:dyDescent="0.2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7"/>
      <c r="KW31" s="6"/>
      <c r="KX31" s="6"/>
      <c r="KY31" s="6"/>
      <c r="KZ31" s="6"/>
      <c r="LA31" s="6"/>
      <c r="LB31" s="6"/>
      <c r="LC31" s="6"/>
      <c r="LD31" s="6"/>
      <c r="LE31" s="6"/>
    </row>
    <row r="32" spans="1:317" ht="15.75" customHeight="1" x14ac:dyDescent="0.2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7"/>
      <c r="KW32" s="6"/>
      <c r="KX32" s="6"/>
      <c r="KY32" s="6"/>
      <c r="KZ32" s="6"/>
      <c r="LA32" s="6"/>
      <c r="LB32" s="6"/>
      <c r="LC32" s="6"/>
      <c r="LD32" s="6"/>
      <c r="LE32" s="6"/>
    </row>
    <row r="33" spans="1:317" ht="15.75" customHeight="1" x14ac:dyDescent="0.2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7"/>
      <c r="KW33" s="6"/>
      <c r="KX33" s="6"/>
      <c r="KY33" s="6"/>
      <c r="KZ33" s="6"/>
      <c r="LA33" s="6"/>
      <c r="LB33" s="6"/>
      <c r="LC33" s="6"/>
      <c r="LD33" s="6"/>
      <c r="LE33" s="6"/>
    </row>
    <row r="34" spans="1:317" ht="15.75" customHeight="1" x14ac:dyDescent="0.2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7"/>
      <c r="KW34" s="6"/>
      <c r="KX34" s="6"/>
      <c r="KY34" s="6"/>
      <c r="KZ34" s="6"/>
      <c r="LA34" s="6"/>
      <c r="LB34" s="6"/>
      <c r="LC34" s="6"/>
      <c r="LD34" s="6"/>
      <c r="LE34" s="6"/>
    </row>
    <row r="35" spans="1:317" ht="15.75" customHeight="1" x14ac:dyDescent="0.2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7"/>
      <c r="KW35" s="6"/>
      <c r="KX35" s="6"/>
      <c r="KY35" s="6"/>
      <c r="KZ35" s="6"/>
      <c r="LA35" s="6"/>
      <c r="LB35" s="6"/>
      <c r="LC35" s="6"/>
      <c r="LD35" s="6"/>
      <c r="LE35" s="6"/>
    </row>
    <row r="36" spans="1:317" ht="15.75" customHeight="1" x14ac:dyDescent="0.2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7"/>
      <c r="KW36" s="6"/>
      <c r="KX36" s="6"/>
      <c r="KY36" s="6"/>
      <c r="KZ36" s="6"/>
      <c r="LA36" s="6"/>
      <c r="LB36" s="6"/>
      <c r="LC36" s="6"/>
      <c r="LD36" s="6"/>
      <c r="LE36" s="6"/>
    </row>
    <row r="37" spans="1:317" ht="15.75" customHeight="1" x14ac:dyDescent="0.2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7"/>
      <c r="KW37" s="6"/>
      <c r="KX37" s="6"/>
      <c r="KY37" s="6"/>
      <c r="KZ37" s="6"/>
      <c r="LA37" s="6"/>
      <c r="LB37" s="6"/>
      <c r="LC37" s="6"/>
      <c r="LD37" s="6"/>
      <c r="LE37" s="6"/>
    </row>
    <row r="38" spans="1:317" ht="15.75" customHeight="1" x14ac:dyDescent="0.2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7"/>
      <c r="KW38" s="6"/>
      <c r="KX38" s="6"/>
      <c r="KY38" s="6"/>
      <c r="KZ38" s="6"/>
      <c r="LA38" s="6"/>
      <c r="LB38" s="6"/>
      <c r="LC38" s="6"/>
      <c r="LD38" s="6"/>
      <c r="LE38" s="6"/>
    </row>
    <row r="39" spans="1:317" ht="15.75" customHeight="1" x14ac:dyDescent="0.25">
      <c r="A39" s="82" t="s">
        <v>801</v>
      </c>
      <c r="B39" s="64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LE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</row>
    <row r="40" spans="1:317" ht="37.5" customHeight="1" x14ac:dyDescent="0.25">
      <c r="A40" s="83" t="s">
        <v>802</v>
      </c>
      <c r="B40" s="64"/>
      <c r="C40" s="26">
        <f t="shared" ref="C40:IW40" si="2">C39/25%</f>
        <v>0</v>
      </c>
      <c r="D40" s="26">
        <f t="shared" si="2"/>
        <v>0</v>
      </c>
      <c r="E40" s="26">
        <f t="shared" si="2"/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si="2"/>
        <v>0</v>
      </c>
      <c r="CW40" s="26">
        <f t="shared" si="2"/>
        <v>0</v>
      </c>
      <c r="CX40" s="26">
        <f t="shared" si="2"/>
        <v>0</v>
      </c>
      <c r="CY40" s="26">
        <f t="shared" si="2"/>
        <v>0</v>
      </c>
      <c r="CZ40" s="26">
        <f t="shared" si="2"/>
        <v>0</v>
      </c>
      <c r="DA40" s="26">
        <f t="shared" si="2"/>
        <v>0</v>
      </c>
      <c r="DB40" s="26">
        <f t="shared" si="2"/>
        <v>0</v>
      </c>
      <c r="DC40" s="26">
        <f t="shared" si="2"/>
        <v>0</v>
      </c>
      <c r="DD40" s="26">
        <f t="shared" si="2"/>
        <v>0</v>
      </c>
      <c r="DE40" s="26">
        <f t="shared" si="2"/>
        <v>0</v>
      </c>
      <c r="DF40" s="26">
        <f t="shared" si="2"/>
        <v>0</v>
      </c>
      <c r="DG40" s="26">
        <f t="shared" si="2"/>
        <v>0</v>
      </c>
      <c r="DH40" s="26">
        <f t="shared" si="2"/>
        <v>0</v>
      </c>
      <c r="DI40" s="26">
        <f t="shared" si="2"/>
        <v>0</v>
      </c>
      <c r="DJ40" s="26">
        <f t="shared" si="2"/>
        <v>0</v>
      </c>
      <c r="DK40" s="26">
        <f t="shared" si="2"/>
        <v>0</v>
      </c>
      <c r="DL40" s="26">
        <f t="shared" si="2"/>
        <v>0</v>
      </c>
      <c r="DM40" s="26">
        <f t="shared" si="2"/>
        <v>0</v>
      </c>
      <c r="DN40" s="26">
        <f t="shared" si="2"/>
        <v>0</v>
      </c>
      <c r="DO40" s="26">
        <f t="shared" si="2"/>
        <v>0</v>
      </c>
      <c r="DP40" s="26">
        <f t="shared" si="2"/>
        <v>0</v>
      </c>
      <c r="DQ40" s="26">
        <f t="shared" si="2"/>
        <v>0</v>
      </c>
      <c r="DR40" s="26">
        <f t="shared" si="2"/>
        <v>0</v>
      </c>
      <c r="DS40" s="26">
        <f t="shared" si="2"/>
        <v>0</v>
      </c>
      <c r="DT40" s="26">
        <f t="shared" si="2"/>
        <v>0</v>
      </c>
      <c r="DU40" s="26">
        <f t="shared" si="2"/>
        <v>0</v>
      </c>
      <c r="DV40" s="26">
        <f t="shared" si="2"/>
        <v>0</v>
      </c>
      <c r="DW40" s="26">
        <f t="shared" si="2"/>
        <v>0</v>
      </c>
      <c r="DX40" s="26">
        <f t="shared" si="2"/>
        <v>0</v>
      </c>
      <c r="DY40" s="26">
        <f t="shared" si="2"/>
        <v>0</v>
      </c>
      <c r="DZ40" s="26">
        <f t="shared" si="2"/>
        <v>0</v>
      </c>
      <c r="EA40" s="26">
        <f t="shared" si="2"/>
        <v>0</v>
      </c>
      <c r="EB40" s="26">
        <f t="shared" si="2"/>
        <v>0</v>
      </c>
      <c r="EC40" s="26">
        <f t="shared" si="2"/>
        <v>0</v>
      </c>
      <c r="ED40" s="26">
        <f t="shared" si="2"/>
        <v>0</v>
      </c>
      <c r="EE40" s="26">
        <f t="shared" si="2"/>
        <v>0</v>
      </c>
      <c r="EF40" s="26">
        <f t="shared" si="2"/>
        <v>0</v>
      </c>
      <c r="EG40" s="26">
        <f t="shared" si="2"/>
        <v>0</v>
      </c>
      <c r="EH40" s="26">
        <f t="shared" si="2"/>
        <v>0</v>
      </c>
      <c r="EI40" s="26">
        <f t="shared" si="2"/>
        <v>0</v>
      </c>
      <c r="EJ40" s="26">
        <f t="shared" si="2"/>
        <v>0</v>
      </c>
      <c r="EK40" s="26">
        <f t="shared" si="2"/>
        <v>0</v>
      </c>
      <c r="EL40" s="26">
        <f t="shared" si="2"/>
        <v>0</v>
      </c>
      <c r="EM40" s="26">
        <f t="shared" si="2"/>
        <v>0</v>
      </c>
      <c r="EN40" s="26">
        <f t="shared" si="2"/>
        <v>0</v>
      </c>
      <c r="EO40" s="26">
        <f t="shared" si="2"/>
        <v>0</v>
      </c>
      <c r="EP40" s="26">
        <f t="shared" si="2"/>
        <v>0</v>
      </c>
      <c r="EQ40" s="26">
        <f t="shared" si="2"/>
        <v>0</v>
      </c>
      <c r="ER40" s="26">
        <f t="shared" si="2"/>
        <v>0</v>
      </c>
      <c r="ES40" s="26">
        <f t="shared" si="2"/>
        <v>0</v>
      </c>
      <c r="ET40" s="26">
        <f t="shared" si="2"/>
        <v>0</v>
      </c>
      <c r="EU40" s="26">
        <f t="shared" si="2"/>
        <v>0</v>
      </c>
      <c r="EV40" s="26">
        <f t="shared" si="2"/>
        <v>0</v>
      </c>
      <c r="EW40" s="26">
        <f t="shared" si="2"/>
        <v>0</v>
      </c>
      <c r="EX40" s="26">
        <f t="shared" si="2"/>
        <v>0</v>
      </c>
      <c r="EY40" s="26">
        <f t="shared" si="2"/>
        <v>0</v>
      </c>
      <c r="EZ40" s="26">
        <f t="shared" si="2"/>
        <v>0</v>
      </c>
      <c r="FA40" s="26">
        <f t="shared" si="2"/>
        <v>0</v>
      </c>
      <c r="FB40" s="26">
        <f t="shared" si="2"/>
        <v>0</v>
      </c>
      <c r="FC40" s="26">
        <f t="shared" si="2"/>
        <v>0</v>
      </c>
      <c r="FD40" s="26">
        <f t="shared" si="2"/>
        <v>0</v>
      </c>
      <c r="FE40" s="26">
        <f t="shared" si="2"/>
        <v>0</v>
      </c>
      <c r="FF40" s="26">
        <f t="shared" si="2"/>
        <v>0</v>
      </c>
      <c r="FG40" s="26">
        <f t="shared" si="2"/>
        <v>0</v>
      </c>
      <c r="FH40" s="26">
        <f t="shared" si="2"/>
        <v>0</v>
      </c>
      <c r="FI40" s="26">
        <f t="shared" si="2"/>
        <v>0</v>
      </c>
      <c r="FJ40" s="26">
        <f t="shared" si="2"/>
        <v>0</v>
      </c>
      <c r="FK40" s="26">
        <f t="shared" si="2"/>
        <v>0</v>
      </c>
      <c r="FL40" s="26">
        <f t="shared" si="2"/>
        <v>0</v>
      </c>
      <c r="FM40" s="26">
        <f t="shared" si="2"/>
        <v>0</v>
      </c>
      <c r="FN40" s="26">
        <f t="shared" si="2"/>
        <v>0</v>
      </c>
      <c r="FO40" s="26">
        <f t="shared" si="2"/>
        <v>0</v>
      </c>
      <c r="FP40" s="26">
        <f t="shared" si="2"/>
        <v>0</v>
      </c>
      <c r="FQ40" s="26">
        <f t="shared" si="2"/>
        <v>0</v>
      </c>
      <c r="FR40" s="26">
        <f t="shared" si="2"/>
        <v>0</v>
      </c>
      <c r="FS40" s="26">
        <f t="shared" si="2"/>
        <v>0</v>
      </c>
      <c r="FT40" s="26">
        <f t="shared" si="2"/>
        <v>0</v>
      </c>
      <c r="FU40" s="26">
        <f t="shared" si="2"/>
        <v>0</v>
      </c>
      <c r="FV40" s="26">
        <f t="shared" si="2"/>
        <v>0</v>
      </c>
      <c r="FW40" s="26">
        <f t="shared" si="2"/>
        <v>0</v>
      </c>
      <c r="FX40" s="26">
        <f t="shared" si="2"/>
        <v>0</v>
      </c>
      <c r="FY40" s="26">
        <f t="shared" si="2"/>
        <v>0</v>
      </c>
      <c r="FZ40" s="26">
        <f t="shared" si="2"/>
        <v>0</v>
      </c>
      <c r="GA40" s="26">
        <f t="shared" si="2"/>
        <v>0</v>
      </c>
      <c r="GB40" s="26">
        <f t="shared" si="2"/>
        <v>0</v>
      </c>
      <c r="GC40" s="26">
        <f t="shared" si="2"/>
        <v>0</v>
      </c>
      <c r="GD40" s="26">
        <f t="shared" si="2"/>
        <v>0</v>
      </c>
      <c r="GE40" s="26">
        <f t="shared" si="2"/>
        <v>0</v>
      </c>
      <c r="GF40" s="26">
        <f t="shared" si="2"/>
        <v>0</v>
      </c>
      <c r="GG40" s="26">
        <f t="shared" si="2"/>
        <v>0</v>
      </c>
      <c r="GH40" s="26">
        <f t="shared" si="2"/>
        <v>0</v>
      </c>
      <c r="GI40" s="26">
        <f t="shared" si="2"/>
        <v>0</v>
      </c>
      <c r="GJ40" s="26">
        <f t="shared" si="2"/>
        <v>0</v>
      </c>
      <c r="GK40" s="26">
        <f t="shared" si="2"/>
        <v>0</v>
      </c>
      <c r="GL40" s="26">
        <f t="shared" si="2"/>
        <v>0</v>
      </c>
      <c r="GM40" s="26">
        <f t="shared" si="2"/>
        <v>0</v>
      </c>
      <c r="GN40" s="26">
        <f t="shared" si="2"/>
        <v>0</v>
      </c>
      <c r="GO40" s="26">
        <f t="shared" si="2"/>
        <v>0</v>
      </c>
      <c r="GP40" s="26">
        <f t="shared" si="2"/>
        <v>0</v>
      </c>
      <c r="GQ40" s="26">
        <f t="shared" si="2"/>
        <v>0</v>
      </c>
      <c r="GR40" s="26">
        <f t="shared" si="2"/>
        <v>0</v>
      </c>
      <c r="GS40" s="26">
        <f t="shared" si="2"/>
        <v>0</v>
      </c>
      <c r="GT40" s="26">
        <f t="shared" si="2"/>
        <v>0</v>
      </c>
      <c r="GU40" s="26">
        <f t="shared" si="2"/>
        <v>0</v>
      </c>
      <c r="GV40" s="26">
        <f t="shared" si="2"/>
        <v>0</v>
      </c>
      <c r="GW40" s="26">
        <f t="shared" si="2"/>
        <v>0</v>
      </c>
      <c r="GX40" s="26">
        <f t="shared" si="2"/>
        <v>0</v>
      </c>
      <c r="GY40" s="26">
        <f t="shared" si="2"/>
        <v>0</v>
      </c>
      <c r="GZ40" s="26">
        <f t="shared" si="2"/>
        <v>0</v>
      </c>
      <c r="HA40" s="26">
        <f t="shared" si="2"/>
        <v>0</v>
      </c>
      <c r="HB40" s="26">
        <f t="shared" si="2"/>
        <v>0</v>
      </c>
      <c r="HC40" s="26">
        <f t="shared" si="2"/>
        <v>0</v>
      </c>
      <c r="HD40" s="26">
        <f t="shared" si="2"/>
        <v>0</v>
      </c>
      <c r="HE40" s="26">
        <f t="shared" si="2"/>
        <v>0</v>
      </c>
      <c r="HF40" s="26">
        <f t="shared" si="2"/>
        <v>0</v>
      </c>
      <c r="HG40" s="26">
        <f t="shared" si="2"/>
        <v>0</v>
      </c>
      <c r="HH40" s="26">
        <f t="shared" si="2"/>
        <v>0</v>
      </c>
      <c r="HI40" s="26">
        <f t="shared" si="2"/>
        <v>0</v>
      </c>
      <c r="HJ40" s="26">
        <f t="shared" si="2"/>
        <v>0</v>
      </c>
      <c r="HK40" s="26">
        <f t="shared" si="2"/>
        <v>0</v>
      </c>
      <c r="HL40" s="26">
        <f t="shared" si="2"/>
        <v>0</v>
      </c>
      <c r="HM40" s="26">
        <f t="shared" si="2"/>
        <v>0</v>
      </c>
      <c r="HN40" s="26">
        <f t="shared" si="2"/>
        <v>0</v>
      </c>
      <c r="HO40" s="26">
        <f t="shared" si="2"/>
        <v>0</v>
      </c>
      <c r="HP40" s="26">
        <f t="shared" si="2"/>
        <v>0</v>
      </c>
      <c r="HQ40" s="26">
        <f t="shared" si="2"/>
        <v>0</v>
      </c>
      <c r="HR40" s="26">
        <f t="shared" si="2"/>
        <v>0</v>
      </c>
      <c r="HS40" s="26">
        <f t="shared" si="2"/>
        <v>0</v>
      </c>
      <c r="HT40" s="26">
        <f t="shared" si="2"/>
        <v>0</v>
      </c>
      <c r="HU40" s="26">
        <f t="shared" si="2"/>
        <v>0</v>
      </c>
      <c r="HV40" s="26">
        <f t="shared" si="2"/>
        <v>0</v>
      </c>
      <c r="HW40" s="26">
        <f t="shared" si="2"/>
        <v>0</v>
      </c>
      <c r="HX40" s="26">
        <f t="shared" si="2"/>
        <v>0</v>
      </c>
      <c r="HY40" s="26">
        <f t="shared" si="2"/>
        <v>0</v>
      </c>
      <c r="HZ40" s="26">
        <f t="shared" si="2"/>
        <v>0</v>
      </c>
      <c r="IA40" s="26">
        <f t="shared" si="2"/>
        <v>0</v>
      </c>
      <c r="IB40" s="26">
        <f t="shared" si="2"/>
        <v>0</v>
      </c>
      <c r="IC40" s="26">
        <f t="shared" si="2"/>
        <v>0</v>
      </c>
      <c r="ID40" s="26">
        <f t="shared" si="2"/>
        <v>0</v>
      </c>
      <c r="IE40" s="26">
        <f t="shared" si="2"/>
        <v>0</v>
      </c>
      <c r="IF40" s="26">
        <f t="shared" si="2"/>
        <v>0</v>
      </c>
      <c r="IG40" s="26">
        <f t="shared" si="2"/>
        <v>0</v>
      </c>
      <c r="IH40" s="26">
        <f t="shared" si="2"/>
        <v>0</v>
      </c>
      <c r="II40" s="26">
        <f t="shared" si="2"/>
        <v>0</v>
      </c>
      <c r="IJ40" s="26">
        <f t="shared" si="2"/>
        <v>0</v>
      </c>
      <c r="IK40" s="26">
        <f t="shared" si="2"/>
        <v>0</v>
      </c>
      <c r="IL40" s="26">
        <f t="shared" si="2"/>
        <v>0</v>
      </c>
      <c r="IM40" s="26">
        <f t="shared" si="2"/>
        <v>0</v>
      </c>
      <c r="IN40" s="26">
        <f t="shared" si="2"/>
        <v>0</v>
      </c>
      <c r="IO40" s="26">
        <f t="shared" si="2"/>
        <v>0</v>
      </c>
      <c r="IP40" s="26">
        <f t="shared" si="2"/>
        <v>0</v>
      </c>
      <c r="IQ40" s="26">
        <f t="shared" si="2"/>
        <v>0</v>
      </c>
      <c r="IR40" s="26">
        <f t="shared" si="2"/>
        <v>0</v>
      </c>
      <c r="IS40" s="26">
        <f t="shared" si="2"/>
        <v>0</v>
      </c>
      <c r="IT40" s="26">
        <f t="shared" si="2"/>
        <v>0</v>
      </c>
      <c r="IU40" s="26">
        <f t="shared" si="2"/>
        <v>0</v>
      </c>
      <c r="IV40" s="26">
        <f t="shared" si="2"/>
        <v>0</v>
      </c>
      <c r="IW40" s="26">
        <f t="shared" si="2"/>
        <v>0</v>
      </c>
      <c r="IX40" s="26">
        <f t="shared" ref="IX40:LE40" si="3">IX39/25%</f>
        <v>0</v>
      </c>
      <c r="IY40" s="26">
        <f t="shared" si="3"/>
        <v>0</v>
      </c>
      <c r="IZ40" s="26">
        <f t="shared" si="3"/>
        <v>0</v>
      </c>
      <c r="JA40" s="26">
        <f t="shared" si="3"/>
        <v>0</v>
      </c>
      <c r="JB40" s="26">
        <f t="shared" si="3"/>
        <v>0</v>
      </c>
      <c r="JC40" s="26">
        <f t="shared" si="3"/>
        <v>0</v>
      </c>
      <c r="JD40" s="26">
        <f t="shared" si="3"/>
        <v>0</v>
      </c>
      <c r="JE40" s="26">
        <f t="shared" si="3"/>
        <v>0</v>
      </c>
      <c r="JF40" s="26">
        <f t="shared" si="3"/>
        <v>0</v>
      </c>
      <c r="JG40" s="26">
        <f t="shared" si="3"/>
        <v>0</v>
      </c>
      <c r="JH40" s="26">
        <f t="shared" si="3"/>
        <v>0</v>
      </c>
      <c r="JI40" s="26">
        <f t="shared" si="3"/>
        <v>0</v>
      </c>
      <c r="JJ40" s="26">
        <f t="shared" si="3"/>
        <v>0</v>
      </c>
      <c r="JK40" s="26">
        <f t="shared" si="3"/>
        <v>0</v>
      </c>
      <c r="JL40" s="26">
        <f t="shared" si="3"/>
        <v>0</v>
      </c>
      <c r="JM40" s="26">
        <f t="shared" si="3"/>
        <v>0</v>
      </c>
      <c r="JN40" s="26">
        <f t="shared" si="3"/>
        <v>0</v>
      </c>
      <c r="JO40" s="26">
        <f t="shared" si="3"/>
        <v>0</v>
      </c>
      <c r="JP40" s="26">
        <f t="shared" si="3"/>
        <v>0</v>
      </c>
      <c r="JQ40" s="26">
        <f t="shared" si="3"/>
        <v>0</v>
      </c>
      <c r="JR40" s="26">
        <f t="shared" si="3"/>
        <v>0</v>
      </c>
      <c r="JS40" s="26">
        <f t="shared" si="3"/>
        <v>0</v>
      </c>
      <c r="JT40" s="26">
        <f t="shared" si="3"/>
        <v>0</v>
      </c>
      <c r="JU40" s="26">
        <f t="shared" si="3"/>
        <v>0</v>
      </c>
      <c r="JV40" s="26">
        <f t="shared" si="3"/>
        <v>0</v>
      </c>
      <c r="JW40" s="26">
        <f t="shared" si="3"/>
        <v>0</v>
      </c>
      <c r="JX40" s="26">
        <f t="shared" si="3"/>
        <v>0</v>
      </c>
      <c r="JY40" s="26">
        <f t="shared" si="3"/>
        <v>0</v>
      </c>
      <c r="JZ40" s="26">
        <f t="shared" si="3"/>
        <v>0</v>
      </c>
      <c r="KA40" s="26">
        <f t="shared" si="3"/>
        <v>0</v>
      </c>
      <c r="KB40" s="26">
        <f t="shared" si="3"/>
        <v>0</v>
      </c>
      <c r="KC40" s="26">
        <f t="shared" si="3"/>
        <v>0</v>
      </c>
      <c r="KD40" s="26">
        <f t="shared" si="3"/>
        <v>0</v>
      </c>
      <c r="KE40" s="26">
        <f t="shared" si="3"/>
        <v>0</v>
      </c>
      <c r="KF40" s="26">
        <f t="shared" si="3"/>
        <v>0</v>
      </c>
      <c r="KG40" s="26">
        <f t="shared" si="3"/>
        <v>0</v>
      </c>
      <c r="KH40" s="26">
        <f t="shared" si="3"/>
        <v>0</v>
      </c>
      <c r="KI40" s="26">
        <f t="shared" si="3"/>
        <v>0</v>
      </c>
      <c r="KJ40" s="26">
        <f t="shared" si="3"/>
        <v>0</v>
      </c>
      <c r="KK40" s="26">
        <f t="shared" si="3"/>
        <v>0</v>
      </c>
      <c r="KL40" s="26">
        <f t="shared" si="3"/>
        <v>0</v>
      </c>
      <c r="KM40" s="26">
        <f t="shared" si="3"/>
        <v>0</v>
      </c>
      <c r="KN40" s="26">
        <f t="shared" si="3"/>
        <v>0</v>
      </c>
      <c r="KO40" s="26">
        <f t="shared" si="3"/>
        <v>0</v>
      </c>
      <c r="KP40" s="26">
        <f t="shared" si="3"/>
        <v>0</v>
      </c>
      <c r="KQ40" s="26">
        <f t="shared" si="3"/>
        <v>0</v>
      </c>
      <c r="KR40" s="26">
        <f t="shared" si="3"/>
        <v>0</v>
      </c>
      <c r="KS40" s="26">
        <f t="shared" si="3"/>
        <v>0</v>
      </c>
      <c r="KT40" s="26">
        <f t="shared" si="3"/>
        <v>0</v>
      </c>
      <c r="KU40" s="26">
        <f t="shared" si="3"/>
        <v>0</v>
      </c>
      <c r="KV40" s="26">
        <f t="shared" si="3"/>
        <v>0</v>
      </c>
      <c r="KW40" s="26">
        <f t="shared" si="3"/>
        <v>0</v>
      </c>
      <c r="KX40" s="26">
        <f t="shared" si="3"/>
        <v>0</v>
      </c>
      <c r="KY40" s="26">
        <f t="shared" si="3"/>
        <v>0</v>
      </c>
      <c r="KZ40" s="26">
        <f t="shared" si="3"/>
        <v>0</v>
      </c>
      <c r="LA40" s="26">
        <f t="shared" si="3"/>
        <v>0</v>
      </c>
      <c r="LB40" s="26">
        <f t="shared" si="3"/>
        <v>0</v>
      </c>
      <c r="LC40" s="26">
        <f t="shared" si="3"/>
        <v>0</v>
      </c>
      <c r="LD40" s="26">
        <f t="shared" si="3"/>
        <v>0</v>
      </c>
      <c r="LE40" s="26">
        <f t="shared" si="3"/>
        <v>0</v>
      </c>
    </row>
    <row r="41" spans="1:317" ht="15.75" customHeight="1" x14ac:dyDescent="0.25"/>
    <row r="42" spans="1:317" ht="15.75" customHeight="1" x14ac:dyDescent="0.25">
      <c r="B42" t="s">
        <v>357</v>
      </c>
    </row>
    <row r="43" spans="1:317" ht="15.75" customHeight="1" x14ac:dyDescent="0.25">
      <c r="B43" t="s">
        <v>358</v>
      </c>
      <c r="C43" t="s">
        <v>803</v>
      </c>
      <c r="D43">
        <f>(C40+F40+I40+L40+O40+R40+U40+X40+AA40+AD40+AG40+AJ40+AM40+AP40+AS40+AV40+AY40+BB40+BE40)/19</f>
        <v>0</v>
      </c>
    </row>
    <row r="44" spans="1:317" ht="15.75" customHeight="1" x14ac:dyDescent="0.25">
      <c r="B44" t="s">
        <v>360</v>
      </c>
      <c r="C44" t="s">
        <v>803</v>
      </c>
      <c r="D44">
        <f>(D40+G40+J40+M40+P40+S40+V40+Y40+AB40+AE40+AH40+AK40+AN40+AQ40+AT40+AW40+AZ40+BC40+BF40)/19</f>
        <v>0</v>
      </c>
    </row>
    <row r="45" spans="1:317" ht="15.75" customHeight="1" x14ac:dyDescent="0.25">
      <c r="B45" t="s">
        <v>361</v>
      </c>
      <c r="C45" t="s">
        <v>803</v>
      </c>
      <c r="D45">
        <f>(E40+H40+K40+N40+Q40+T40+W40+Z40+AC40+AF40+AI40+AL40+AO40+AR40+AU40+AX40+BA40+BD40+BG40)/19</f>
        <v>0</v>
      </c>
    </row>
    <row r="46" spans="1:317" ht="15.75" customHeight="1" x14ac:dyDescent="0.25"/>
    <row r="47" spans="1:317" ht="15.75" customHeight="1" x14ac:dyDescent="0.25">
      <c r="B47" t="s">
        <v>358</v>
      </c>
      <c r="C47" t="s">
        <v>804</v>
      </c>
      <c r="D47">
        <f>(BH40+BK40+BN40+BQ40+BT40+BW40+BZ40+CC40+CF40+CI40+CL40+CO40+CR40+CU40+CX40+DA40+DD40+DG40+DJ40+DM40)/20</f>
        <v>0</v>
      </c>
    </row>
    <row r="48" spans="1:317" ht="15.75" customHeight="1" x14ac:dyDescent="0.25">
      <c r="B48" t="s">
        <v>360</v>
      </c>
      <c r="C48" t="s">
        <v>804</v>
      </c>
      <c r="D48">
        <f>(BI40+BL40+BO40+BR40+BU40+BX40+CA40+CD40+CG40+CJ40+CM40+CP40+CS40+CV40+CY40+DB40+DE40+DH40+DK40+DN40)/20</f>
        <v>0</v>
      </c>
    </row>
    <row r="49" spans="2:4" ht="15.75" customHeight="1" x14ac:dyDescent="0.25">
      <c r="B49" t="s">
        <v>361</v>
      </c>
      <c r="C49" t="s">
        <v>804</v>
      </c>
      <c r="D49">
        <f>(BJ40+BM40+BP40+BS40+BV40+BY40+CB40+CE40+CH40+CK40+CN40+CQ40+CT40+CW40+CZ40+DC40+DF40+DI40+DO40)/20</f>
        <v>0</v>
      </c>
    </row>
    <row r="50" spans="2:4" ht="15.75" customHeight="1" x14ac:dyDescent="0.25"/>
    <row r="51" spans="2:4" ht="15.75" customHeight="1" x14ac:dyDescent="0.25">
      <c r="B51" t="s">
        <v>358</v>
      </c>
      <c r="C51" t="s">
        <v>805</v>
      </c>
      <c r="D51">
        <f>(DP40+DS40+DV40+DY40+EB40+EE40+EH40+EK40+EN40)/9</f>
        <v>0</v>
      </c>
    </row>
    <row r="52" spans="2:4" ht="15.75" customHeight="1" x14ac:dyDescent="0.25">
      <c r="B52" t="s">
        <v>360</v>
      </c>
      <c r="C52" t="s">
        <v>805</v>
      </c>
      <c r="D52">
        <f>(DQ40+DT40+DW40+DZ40+EC40+EF40+EI40+EL40+EO40)/9</f>
        <v>0</v>
      </c>
    </row>
    <row r="53" spans="2:4" ht="15.75" customHeight="1" x14ac:dyDescent="0.25">
      <c r="B53" t="s">
        <v>361</v>
      </c>
      <c r="C53" t="s">
        <v>805</v>
      </c>
      <c r="D53">
        <f>(DR40+DU40+DX40+EA40+ED40+EG40+EJ40+EM40+EP40)/9</f>
        <v>0</v>
      </c>
    </row>
    <row r="54" spans="2:4" ht="15.75" customHeight="1" x14ac:dyDescent="0.25"/>
    <row r="55" spans="2:4" ht="15.75" customHeight="1" x14ac:dyDescent="0.25">
      <c r="B55" t="s">
        <v>358</v>
      </c>
      <c r="C55" t="s">
        <v>806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ht="15.75" customHeight="1" x14ac:dyDescent="0.25">
      <c r="B56" t="s">
        <v>360</v>
      </c>
      <c r="C56" t="s">
        <v>806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ht="15.75" customHeight="1" x14ac:dyDescent="0.25">
      <c r="B57" t="s">
        <v>361</v>
      </c>
      <c r="C57" t="s">
        <v>806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8" spans="2:4" ht="15.75" customHeight="1" x14ac:dyDescent="0.25"/>
    <row r="59" spans="2:4" ht="15.75" customHeight="1" x14ac:dyDescent="0.25">
      <c r="B59" t="s">
        <v>358</v>
      </c>
      <c r="C59" t="s">
        <v>807</v>
      </c>
      <c r="D59">
        <f>(IX40+JA40+JD40+JG40+JJ40+JM40+JP40+JS40+JV40+JY40+KB40+KE40+KH40+KK40+KN40+KQ40+KT40+KW40+KZ40+LC40)/20</f>
        <v>0</v>
      </c>
    </row>
    <row r="60" spans="2:4" ht="15.75" customHeight="1" x14ac:dyDescent="0.25">
      <c r="B60" t="s">
        <v>360</v>
      </c>
      <c r="C60" t="s">
        <v>807</v>
      </c>
      <c r="D60">
        <f>(IY40+JB40+JE40+JH40+JK40+JN40+JQ40+JT40+JW40+JZ40+KC40+KF40+KI40+KL40+KO40+KR40+KU40+KX40+LA40+LD40)/20</f>
        <v>0</v>
      </c>
    </row>
    <row r="61" spans="2:4" ht="15.75" customHeight="1" x14ac:dyDescent="0.25">
      <c r="B61" t="s">
        <v>361</v>
      </c>
      <c r="C61" t="s">
        <v>807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F11:H11"/>
    <mergeCell ref="C5:BG10"/>
    <mergeCell ref="BE11:BG11"/>
    <mergeCell ref="L12:N12"/>
    <mergeCell ref="O12:Q12"/>
    <mergeCell ref="AJ11:AL11"/>
    <mergeCell ref="AM11:AO11"/>
    <mergeCell ref="C11:E11"/>
    <mergeCell ref="A40:B40"/>
    <mergeCell ref="R12:T12"/>
    <mergeCell ref="U12:W12"/>
    <mergeCell ref="X12:Z12"/>
    <mergeCell ref="AA12:AC12"/>
    <mergeCell ref="AD12:AF12"/>
    <mergeCell ref="AG12:AI12"/>
    <mergeCell ref="BE12:BG12"/>
    <mergeCell ref="AS12:AU12"/>
    <mergeCell ref="AV12:AX12"/>
    <mergeCell ref="AY12:BA12"/>
    <mergeCell ref="BB12:BD12"/>
    <mergeCell ref="AJ12:AL12"/>
    <mergeCell ref="AM12:AO12"/>
    <mergeCell ref="C12:E12"/>
    <mergeCell ref="F12:H12"/>
    <mergeCell ref="I12:K12"/>
    <mergeCell ref="AP12:AR12"/>
    <mergeCell ref="CI12:CK12"/>
    <mergeCell ref="BN12:BP12"/>
    <mergeCell ref="BH12:BJ12"/>
    <mergeCell ref="BK12:BM12"/>
    <mergeCell ref="AY11:BA11"/>
    <mergeCell ref="BB11:BD11"/>
    <mergeCell ref="BQ12:BS12"/>
    <mergeCell ref="BT12:BV12"/>
    <mergeCell ref="A39:B39"/>
    <mergeCell ref="I11:K11"/>
    <mergeCell ref="AG11:AI11"/>
    <mergeCell ref="AP11:AR11"/>
    <mergeCell ref="CO12:CQ12"/>
    <mergeCell ref="BW12:BY12"/>
    <mergeCell ref="CL12:CN12"/>
    <mergeCell ref="L11:N11"/>
    <mergeCell ref="O11:Q11"/>
    <mergeCell ref="R11:T11"/>
    <mergeCell ref="U11:W11"/>
    <mergeCell ref="X11:Z11"/>
    <mergeCell ref="AA11:AC11"/>
    <mergeCell ref="AD11:AF11"/>
    <mergeCell ref="AS11:AU11"/>
    <mergeCell ref="AV11:AX11"/>
    <mergeCell ref="BK11:BM11"/>
    <mergeCell ref="BN11:BP11"/>
    <mergeCell ref="BT11:BV11"/>
    <mergeCell ref="BW11:BY11"/>
    <mergeCell ref="BZ11:CB11"/>
    <mergeCell ref="CC11:CE11"/>
    <mergeCell ref="CF11:CH11"/>
    <mergeCell ref="BH11:BJ11"/>
    <mergeCell ref="BQ11:BS11"/>
    <mergeCell ref="BZ12:CB12"/>
    <mergeCell ref="CC12:CE12"/>
    <mergeCell ref="CF12:CH12"/>
    <mergeCell ref="FO11:FQ11"/>
    <mergeCell ref="FR11:FT11"/>
    <mergeCell ref="EK12:EM12"/>
    <mergeCell ref="EN12:EP12"/>
    <mergeCell ref="EQ12:ES12"/>
    <mergeCell ref="FO12:FQ12"/>
    <mergeCell ref="FR12:FT12"/>
    <mergeCell ref="ET12:EV12"/>
    <mergeCell ref="EW12:EY12"/>
    <mergeCell ref="FL12:FN12"/>
    <mergeCell ref="EK11:EM11"/>
    <mergeCell ref="EN11:EP11"/>
    <mergeCell ref="FI11:FK11"/>
    <mergeCell ref="FL11:FN11"/>
    <mergeCell ref="FF11:FH11"/>
    <mergeCell ref="HQ11:HS11"/>
    <mergeCell ref="HQ12:HS12"/>
    <mergeCell ref="HN12:HP12"/>
    <mergeCell ref="HK12:HM12"/>
    <mergeCell ref="HH12:HJ12"/>
    <mergeCell ref="HE12:HG12"/>
    <mergeCell ref="HW11:HY11"/>
    <mergeCell ref="HZ11:IB11"/>
    <mergeCell ref="GY11:HA11"/>
    <mergeCell ref="HT12:HV12"/>
    <mergeCell ref="HW12:HY12"/>
    <mergeCell ref="HZ12:IB12"/>
    <mergeCell ref="HB11:HD11"/>
    <mergeCell ref="HB12:HD12"/>
    <mergeCell ref="GY12:HA12"/>
    <mergeCell ref="HE11:HG11"/>
    <mergeCell ref="HH11:HJ11"/>
    <mergeCell ref="HK11:HM11"/>
    <mergeCell ref="HN11:HP11"/>
    <mergeCell ref="GV11:GX11"/>
    <mergeCell ref="GG12:GI12"/>
    <mergeCell ref="GJ12:GL12"/>
    <mergeCell ref="GM12:GO12"/>
    <mergeCell ref="GP12:GR12"/>
    <mergeCell ref="GS12:GU12"/>
    <mergeCell ref="GD11:GF11"/>
    <mergeCell ref="FU11:FW11"/>
    <mergeCell ref="FX11:FZ11"/>
    <mergeCell ref="GA11:GC11"/>
    <mergeCell ref="FU12:FW12"/>
    <mergeCell ref="FX12:FZ12"/>
    <mergeCell ref="GA12:GC12"/>
    <mergeCell ref="GD12:GF12"/>
    <mergeCell ref="GV12:GX12"/>
    <mergeCell ref="GS11:GU11"/>
    <mergeCell ref="GP11:GR11"/>
    <mergeCell ref="GM11:GO11"/>
    <mergeCell ref="GJ11:GL11"/>
    <mergeCell ref="GG11:GI11"/>
    <mergeCell ref="CX11:CZ11"/>
    <mergeCell ref="DA11:DC11"/>
    <mergeCell ref="CI11:CK11"/>
    <mergeCell ref="DD11:DF11"/>
    <mergeCell ref="DG11:DI11"/>
    <mergeCell ref="DJ11:DL11"/>
    <mergeCell ref="DM11:DO11"/>
    <mergeCell ref="CL11:CN11"/>
    <mergeCell ref="CO11:CQ11"/>
    <mergeCell ref="CR11:CT11"/>
    <mergeCell ref="CU11:CW11"/>
    <mergeCell ref="IC11:IE11"/>
    <mergeCell ref="IF11:IH11"/>
    <mergeCell ref="KH11:KJ11"/>
    <mergeCell ref="KK11:KM11"/>
    <mergeCell ref="KK12:KM12"/>
    <mergeCell ref="KH12:KJ12"/>
    <mergeCell ref="KN11:KP11"/>
    <mergeCell ref="KQ11:KS11"/>
    <mergeCell ref="KN12:KP12"/>
    <mergeCell ref="KQ12:KS12"/>
    <mergeCell ref="JS11:JU11"/>
    <mergeCell ref="JV11:JX11"/>
    <mergeCell ref="JY11:KA11"/>
    <mergeCell ref="KB11:KD11"/>
    <mergeCell ref="KB12:KD12"/>
    <mergeCell ref="KE12:KG12"/>
    <mergeCell ref="IO11:IQ11"/>
    <mergeCell ref="II11:IK11"/>
    <mergeCell ref="IL11:IN11"/>
    <mergeCell ref="II12:IK12"/>
    <mergeCell ref="JA12:JC12"/>
    <mergeCell ref="JD12:JF12"/>
    <mergeCell ref="IX12:IZ12"/>
    <mergeCell ref="JS12:JU12"/>
    <mergeCell ref="IX4:LE4"/>
    <mergeCell ref="IX5:LE5"/>
    <mergeCell ref="KW11:KY11"/>
    <mergeCell ref="KZ11:LB11"/>
    <mergeCell ref="LC11:LE11"/>
    <mergeCell ref="KZ12:LB12"/>
    <mergeCell ref="LC12:LE12"/>
    <mergeCell ref="KW12:KY12"/>
    <mergeCell ref="HT4:IW4"/>
    <mergeCell ref="HT5:IW5"/>
    <mergeCell ref="IR11:IT11"/>
    <mergeCell ref="HT11:HV11"/>
    <mergeCell ref="KT11:KV11"/>
    <mergeCell ref="KE11:KG11"/>
    <mergeCell ref="KT12:KV12"/>
    <mergeCell ref="IU11:IW11"/>
    <mergeCell ref="JP11:JR11"/>
    <mergeCell ref="IX11:IZ11"/>
    <mergeCell ref="JA11:JC11"/>
    <mergeCell ref="JD11:JF11"/>
    <mergeCell ref="JG11:JI11"/>
    <mergeCell ref="JJ11:JL11"/>
    <mergeCell ref="JM11:JO11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JV12:JX12"/>
    <mergeCell ref="JY12:KA12"/>
    <mergeCell ref="IC12:IE12"/>
    <mergeCell ref="IF12:IH12"/>
    <mergeCell ref="DS12:DU12"/>
    <mergeCell ref="DG12:DI12"/>
    <mergeCell ref="DJ12:DL12"/>
    <mergeCell ref="DM12:DO12"/>
    <mergeCell ref="DP12:DR12"/>
    <mergeCell ref="CR12:CT12"/>
    <mergeCell ref="CU12:CW12"/>
    <mergeCell ref="CX12:CZ12"/>
    <mergeCell ref="DA12:DC12"/>
    <mergeCell ref="DV12:DX12"/>
    <mergeCell ref="DY12:EA12"/>
    <mergeCell ref="EB12:ED12"/>
    <mergeCell ref="EE12:EG12"/>
    <mergeCell ref="EH12:EJ12"/>
    <mergeCell ref="DD12:DF12"/>
    <mergeCell ref="EZ12:FB12"/>
    <mergeCell ref="FC12:FE12"/>
    <mergeCell ref="FF12:FH12"/>
    <mergeCell ref="FI12:FK12"/>
    <mergeCell ref="EQ4:FN4"/>
    <mergeCell ref="FO4:GI4"/>
    <mergeCell ref="GJ4:GU4"/>
    <mergeCell ref="GV4:HS4"/>
    <mergeCell ref="GV5:HS5"/>
    <mergeCell ref="BH4:CT4"/>
    <mergeCell ref="BH5:CT5"/>
    <mergeCell ref="CU4:DO4"/>
    <mergeCell ref="CU5:DO5"/>
    <mergeCell ref="DP4:EP4"/>
    <mergeCell ref="DP5:EP5"/>
    <mergeCell ref="EQ5:FN5"/>
    <mergeCell ref="FO5:GI5"/>
    <mergeCell ref="GJ5:GU5"/>
    <mergeCell ref="DP11:DR11"/>
    <mergeCell ref="DS11:DU11"/>
    <mergeCell ref="DV11:DX11"/>
    <mergeCell ref="DY11:EA11"/>
    <mergeCell ref="EB11:ED11"/>
    <mergeCell ref="ET11:EV11"/>
    <mergeCell ref="EW11:EY11"/>
    <mergeCell ref="EZ11:FB11"/>
    <mergeCell ref="FC11:FE11"/>
    <mergeCell ref="EH11:EJ11"/>
    <mergeCell ref="EQ11:ES11"/>
    <mergeCell ref="EE11:EG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4"/>
  <sheetViews>
    <sheetView tabSelected="1" workbookViewId="0">
      <selection activeCell="A2" sqref="A2:U2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374" width="8.7109375" customWidth="1"/>
  </cols>
  <sheetData>
    <row r="1" spans="1:374" ht="15.75" x14ac:dyDescent="0.25">
      <c r="A1" s="1" t="s">
        <v>366</v>
      </c>
      <c r="B1" s="2" t="s">
        <v>808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374" ht="15.75" x14ac:dyDescent="0.25">
      <c r="A2" s="60" t="s">
        <v>3229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37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374" ht="15.75" x14ac:dyDescent="0.25">
      <c r="A4" s="74" t="s">
        <v>3</v>
      </c>
      <c r="B4" s="74" t="s">
        <v>4</v>
      </c>
      <c r="C4" s="80" t="s">
        <v>809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4"/>
      <c r="BB4" s="79" t="s">
        <v>6</v>
      </c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4"/>
      <c r="CF4" s="79" t="s">
        <v>6</v>
      </c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4"/>
      <c r="DG4" s="79" t="s">
        <v>6</v>
      </c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4"/>
      <c r="EK4" s="102" t="s">
        <v>7</v>
      </c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4"/>
      <c r="FO4" s="67" t="s">
        <v>8</v>
      </c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4"/>
      <c r="GM4" s="88" t="s">
        <v>8</v>
      </c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4"/>
      <c r="HT4" s="90" t="s">
        <v>8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4"/>
      <c r="IR4" s="88" t="s">
        <v>8</v>
      </c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4"/>
      <c r="JP4" s="79" t="s">
        <v>8</v>
      </c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4"/>
      <c r="KZ4" s="62" t="s">
        <v>810</v>
      </c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</row>
    <row r="5" spans="1:374" ht="15.75" customHeight="1" x14ac:dyDescent="0.25">
      <c r="A5" s="75"/>
      <c r="B5" s="75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1"/>
      <c r="BB5" s="68" t="s">
        <v>11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4"/>
      <c r="CF5" s="65" t="s">
        <v>12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4"/>
      <c r="DG5" s="65" t="s">
        <v>811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4"/>
      <c r="EK5" s="103" t="s">
        <v>812</v>
      </c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4"/>
      <c r="FO5" s="68" t="s">
        <v>371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4"/>
      <c r="GM5" s="89" t="s">
        <v>14</v>
      </c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89" t="s">
        <v>372</v>
      </c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4"/>
      <c r="IR5" s="97" t="s">
        <v>373</v>
      </c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4"/>
      <c r="JP5" s="89" t="s">
        <v>15</v>
      </c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4"/>
      <c r="KZ5" s="65" t="s">
        <v>16</v>
      </c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</row>
    <row r="6" spans="1:374" ht="15.75" hidden="1" x14ac:dyDescent="0.25">
      <c r="A6" s="75"/>
      <c r="B6" s="75"/>
      <c r="C6" s="9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9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7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32"/>
      <c r="EL6" s="8"/>
      <c r="EM6" s="8"/>
      <c r="EN6" s="8"/>
      <c r="EO6" s="8"/>
      <c r="EP6" s="8"/>
      <c r="EQ6" s="8"/>
      <c r="ER6" s="8"/>
      <c r="ES6" s="8"/>
      <c r="ET6" s="8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</row>
    <row r="7" spans="1:374" ht="15.75" hidden="1" x14ac:dyDescent="0.25">
      <c r="A7" s="75"/>
      <c r="B7" s="75"/>
      <c r="C7" s="9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9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7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33"/>
      <c r="EL7" s="6"/>
      <c r="EM7" s="6"/>
      <c r="EN7" s="6"/>
      <c r="EO7" s="6"/>
      <c r="EP7" s="6"/>
      <c r="EQ7" s="6"/>
      <c r="ER7" s="6"/>
      <c r="ES7" s="6"/>
      <c r="ET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7"/>
      <c r="MY7" s="6"/>
      <c r="MZ7" s="6"/>
      <c r="NA7" s="6"/>
      <c r="NB7" s="6"/>
      <c r="NC7" s="6"/>
      <c r="ND7" s="6"/>
      <c r="NE7" s="6"/>
      <c r="NF7" s="6"/>
      <c r="NG7" s="7"/>
      <c r="NH7" s="6"/>
      <c r="NI7" s="6"/>
      <c r="NJ7" s="6"/>
    </row>
    <row r="8" spans="1:374" ht="15.75" hidden="1" x14ac:dyDescent="0.25">
      <c r="A8" s="75"/>
      <c r="B8" s="75"/>
      <c r="C8" s="9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9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7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33"/>
      <c r="EL8" s="6"/>
      <c r="EM8" s="6"/>
      <c r="EN8" s="6"/>
      <c r="EO8" s="6"/>
      <c r="EP8" s="6"/>
      <c r="EQ8" s="6"/>
      <c r="ER8" s="6"/>
      <c r="ES8" s="6"/>
      <c r="ET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7"/>
      <c r="MY8" s="6"/>
      <c r="MZ8" s="6"/>
      <c r="NA8" s="6"/>
      <c r="NB8" s="6"/>
      <c r="NC8" s="6"/>
      <c r="ND8" s="6"/>
      <c r="NE8" s="6"/>
      <c r="NF8" s="6"/>
      <c r="NG8" s="7"/>
      <c r="NH8" s="6"/>
      <c r="NI8" s="6"/>
      <c r="NJ8" s="6"/>
    </row>
    <row r="9" spans="1:374" ht="15.75" hidden="1" x14ac:dyDescent="0.25">
      <c r="A9" s="75"/>
      <c r="B9" s="75"/>
      <c r="C9" s="9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9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7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33"/>
      <c r="EL9" s="6"/>
      <c r="EM9" s="6"/>
      <c r="EN9" s="6"/>
      <c r="EO9" s="6"/>
      <c r="EP9" s="6"/>
      <c r="EQ9" s="6"/>
      <c r="ER9" s="6"/>
      <c r="ES9" s="6"/>
      <c r="ET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7"/>
      <c r="MY9" s="6"/>
      <c r="MZ9" s="6"/>
      <c r="NA9" s="6"/>
      <c r="NB9" s="6"/>
      <c r="NC9" s="6"/>
      <c r="ND9" s="6"/>
      <c r="NE9" s="6"/>
      <c r="NF9" s="6"/>
      <c r="NG9" s="7"/>
      <c r="NH9" s="6"/>
      <c r="NI9" s="6"/>
      <c r="NJ9" s="6"/>
    </row>
    <row r="10" spans="1:374" ht="15.75" hidden="1" x14ac:dyDescent="0.25">
      <c r="A10" s="75"/>
      <c r="B10" s="75"/>
      <c r="C10" s="10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10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33"/>
      <c r="EL10" s="6"/>
      <c r="EM10" s="6"/>
      <c r="EN10" s="6"/>
      <c r="EO10" s="6"/>
      <c r="EP10" s="6"/>
      <c r="EQ10" s="6"/>
      <c r="ER10" s="6"/>
      <c r="ES10" s="6"/>
      <c r="ET10" s="10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7"/>
      <c r="MY10" s="6"/>
      <c r="MZ10" s="6"/>
      <c r="NA10" s="6"/>
      <c r="NB10" s="6"/>
      <c r="NC10" s="6"/>
      <c r="ND10" s="6"/>
      <c r="NE10" s="6"/>
      <c r="NF10" s="6"/>
      <c r="NG10" s="7"/>
      <c r="NH10" s="6"/>
      <c r="NI10" s="6"/>
      <c r="NJ10" s="6"/>
    </row>
    <row r="11" spans="1:374" ht="16.5" thickBot="1" x14ac:dyDescent="0.3">
      <c r="A11" s="75"/>
      <c r="B11" s="75"/>
      <c r="C11" s="77" t="s">
        <v>813</v>
      </c>
      <c r="D11" s="70"/>
      <c r="E11" s="71"/>
      <c r="F11" s="68" t="s">
        <v>814</v>
      </c>
      <c r="G11" s="63"/>
      <c r="H11" s="64"/>
      <c r="I11" s="68" t="s">
        <v>815</v>
      </c>
      <c r="J11" s="63"/>
      <c r="K11" s="64"/>
      <c r="L11" s="69" t="s">
        <v>816</v>
      </c>
      <c r="M11" s="70"/>
      <c r="N11" s="71"/>
      <c r="O11" s="69" t="s">
        <v>817</v>
      </c>
      <c r="P11" s="70"/>
      <c r="Q11" s="71"/>
      <c r="R11" s="69" t="s">
        <v>818</v>
      </c>
      <c r="S11" s="70"/>
      <c r="T11" s="71"/>
      <c r="U11" s="69" t="s">
        <v>819</v>
      </c>
      <c r="V11" s="70"/>
      <c r="W11" s="71"/>
      <c r="X11" s="69" t="s">
        <v>820</v>
      </c>
      <c r="Y11" s="70"/>
      <c r="Z11" s="71"/>
      <c r="AA11" s="69" t="s">
        <v>821</v>
      </c>
      <c r="AB11" s="70"/>
      <c r="AC11" s="71"/>
      <c r="AD11" s="69" t="s">
        <v>822</v>
      </c>
      <c r="AE11" s="70"/>
      <c r="AF11" s="71"/>
      <c r="AG11" s="69" t="s">
        <v>823</v>
      </c>
      <c r="AH11" s="70"/>
      <c r="AI11" s="71"/>
      <c r="AJ11" s="68" t="s">
        <v>824</v>
      </c>
      <c r="AK11" s="63"/>
      <c r="AL11" s="63"/>
      <c r="AM11" s="68" t="s">
        <v>825</v>
      </c>
      <c r="AN11" s="63"/>
      <c r="AO11" s="63"/>
      <c r="AP11" s="68" t="s">
        <v>826</v>
      </c>
      <c r="AQ11" s="63"/>
      <c r="AR11" s="63"/>
      <c r="AS11" s="68" t="s">
        <v>827</v>
      </c>
      <c r="AT11" s="63"/>
      <c r="AU11" s="63"/>
      <c r="AV11" s="68" t="s">
        <v>828</v>
      </c>
      <c r="AW11" s="63"/>
      <c r="AX11" s="63"/>
      <c r="AY11" s="68" t="s">
        <v>829</v>
      </c>
      <c r="AZ11" s="63"/>
      <c r="BA11" s="63"/>
      <c r="BB11" s="77" t="s">
        <v>830</v>
      </c>
      <c r="BC11" s="70"/>
      <c r="BD11" s="71"/>
      <c r="BE11" s="69" t="s">
        <v>831</v>
      </c>
      <c r="BF11" s="70"/>
      <c r="BG11" s="71"/>
      <c r="BH11" s="69" t="s">
        <v>832</v>
      </c>
      <c r="BI11" s="70"/>
      <c r="BJ11" s="71"/>
      <c r="BK11" s="69" t="s">
        <v>833</v>
      </c>
      <c r="BL11" s="70"/>
      <c r="BM11" s="71"/>
      <c r="BN11" s="69" t="s">
        <v>834</v>
      </c>
      <c r="BO11" s="70"/>
      <c r="BP11" s="71"/>
      <c r="BQ11" s="69" t="s">
        <v>835</v>
      </c>
      <c r="BR11" s="70"/>
      <c r="BS11" s="71"/>
      <c r="BT11" s="73" t="s">
        <v>836</v>
      </c>
      <c r="BU11" s="70"/>
      <c r="BV11" s="71"/>
      <c r="BW11" s="69" t="s">
        <v>837</v>
      </c>
      <c r="BX11" s="70"/>
      <c r="BY11" s="71"/>
      <c r="BZ11" s="69" t="s">
        <v>838</v>
      </c>
      <c r="CA11" s="70"/>
      <c r="CB11" s="71"/>
      <c r="CC11" s="69" t="s">
        <v>839</v>
      </c>
      <c r="CD11" s="70"/>
      <c r="CE11" s="71"/>
      <c r="CF11" s="69" t="s">
        <v>840</v>
      </c>
      <c r="CG11" s="70"/>
      <c r="CH11" s="71"/>
      <c r="CI11" s="69" t="s">
        <v>841</v>
      </c>
      <c r="CJ11" s="70"/>
      <c r="CK11" s="71"/>
      <c r="CL11" s="72" t="s">
        <v>842</v>
      </c>
      <c r="CM11" s="70"/>
      <c r="CN11" s="71"/>
      <c r="CO11" s="72" t="s">
        <v>843</v>
      </c>
      <c r="CP11" s="70"/>
      <c r="CQ11" s="71"/>
      <c r="CR11" s="68" t="s">
        <v>844</v>
      </c>
      <c r="CS11" s="63"/>
      <c r="CT11" s="64"/>
      <c r="CU11" s="68" t="s">
        <v>845</v>
      </c>
      <c r="CV11" s="63"/>
      <c r="CW11" s="64"/>
      <c r="CX11" s="65" t="s">
        <v>846</v>
      </c>
      <c r="CY11" s="63"/>
      <c r="CZ11" s="64"/>
      <c r="DA11" s="68" t="s">
        <v>847</v>
      </c>
      <c r="DB11" s="63"/>
      <c r="DC11" s="64"/>
      <c r="DD11" s="68" t="s">
        <v>848</v>
      </c>
      <c r="DE11" s="63"/>
      <c r="DF11" s="64"/>
      <c r="DG11" s="68" t="s">
        <v>849</v>
      </c>
      <c r="DH11" s="63"/>
      <c r="DI11" s="64"/>
      <c r="DJ11" s="68" t="s">
        <v>850</v>
      </c>
      <c r="DK11" s="63"/>
      <c r="DL11" s="64"/>
      <c r="DM11" s="68" t="s">
        <v>851</v>
      </c>
      <c r="DN11" s="63"/>
      <c r="DO11" s="64"/>
      <c r="DP11" s="68" t="s">
        <v>852</v>
      </c>
      <c r="DQ11" s="63"/>
      <c r="DR11" s="64"/>
      <c r="DS11" s="68" t="s">
        <v>853</v>
      </c>
      <c r="DT11" s="63"/>
      <c r="DU11" s="64"/>
      <c r="DV11" s="68" t="s">
        <v>854</v>
      </c>
      <c r="DW11" s="63"/>
      <c r="DX11" s="64"/>
      <c r="DY11" s="68" t="s">
        <v>855</v>
      </c>
      <c r="DZ11" s="63"/>
      <c r="EA11" s="64"/>
      <c r="EB11" s="68" t="s">
        <v>856</v>
      </c>
      <c r="EC11" s="63"/>
      <c r="ED11" s="64"/>
      <c r="EE11" s="68" t="s">
        <v>857</v>
      </c>
      <c r="EF11" s="63"/>
      <c r="EG11" s="64"/>
      <c r="EH11" s="68" t="s">
        <v>858</v>
      </c>
      <c r="EI11" s="63"/>
      <c r="EJ11" s="64"/>
      <c r="EK11" s="93" t="s">
        <v>859</v>
      </c>
      <c r="EL11" s="63"/>
      <c r="EM11" s="64"/>
      <c r="EN11" s="65" t="s">
        <v>860</v>
      </c>
      <c r="EO11" s="63"/>
      <c r="EP11" s="64"/>
      <c r="EQ11" s="65" t="s">
        <v>861</v>
      </c>
      <c r="ER11" s="63"/>
      <c r="ES11" s="64"/>
      <c r="ET11" s="65" t="s">
        <v>862</v>
      </c>
      <c r="EU11" s="63"/>
      <c r="EV11" s="64"/>
      <c r="EW11" s="65" t="s">
        <v>863</v>
      </c>
      <c r="EX11" s="63"/>
      <c r="EY11" s="64"/>
      <c r="EZ11" s="65" t="s">
        <v>864</v>
      </c>
      <c r="FA11" s="63"/>
      <c r="FB11" s="64"/>
      <c r="FC11" s="65" t="s">
        <v>865</v>
      </c>
      <c r="FD11" s="63"/>
      <c r="FE11" s="64"/>
      <c r="FF11" s="65" t="s">
        <v>866</v>
      </c>
      <c r="FG11" s="63"/>
      <c r="FH11" s="64"/>
      <c r="FI11" s="65" t="s">
        <v>867</v>
      </c>
      <c r="FJ11" s="63"/>
      <c r="FK11" s="64"/>
      <c r="FL11" s="65" t="s">
        <v>868</v>
      </c>
      <c r="FM11" s="63"/>
      <c r="FN11" s="64"/>
      <c r="FO11" s="65" t="s">
        <v>869</v>
      </c>
      <c r="FP11" s="63"/>
      <c r="FQ11" s="64"/>
      <c r="FR11" s="65" t="s">
        <v>870</v>
      </c>
      <c r="FS11" s="63"/>
      <c r="FT11" s="64"/>
      <c r="FU11" s="65" t="s">
        <v>871</v>
      </c>
      <c r="FV11" s="63"/>
      <c r="FW11" s="64"/>
      <c r="FX11" s="65" t="s">
        <v>872</v>
      </c>
      <c r="FY11" s="63"/>
      <c r="FZ11" s="64"/>
      <c r="GA11" s="65" t="s">
        <v>873</v>
      </c>
      <c r="GB11" s="63"/>
      <c r="GC11" s="64"/>
      <c r="GD11" s="65" t="s">
        <v>874</v>
      </c>
      <c r="GE11" s="63"/>
      <c r="GF11" s="64"/>
      <c r="GG11" s="65" t="s">
        <v>875</v>
      </c>
      <c r="GH11" s="63"/>
      <c r="GI11" s="64"/>
      <c r="GJ11" s="65" t="s">
        <v>876</v>
      </c>
      <c r="GK11" s="63"/>
      <c r="GL11" s="64"/>
      <c r="GM11" s="65" t="s">
        <v>877</v>
      </c>
      <c r="GN11" s="63"/>
      <c r="GO11" s="64"/>
      <c r="GP11" s="65" t="s">
        <v>878</v>
      </c>
      <c r="GQ11" s="63"/>
      <c r="GR11" s="64"/>
      <c r="GS11" s="65" t="s">
        <v>879</v>
      </c>
      <c r="GT11" s="63"/>
      <c r="GU11" s="64"/>
      <c r="GV11" s="65" t="s">
        <v>880</v>
      </c>
      <c r="GW11" s="63"/>
      <c r="GX11" s="64"/>
      <c r="GY11" s="65" t="s">
        <v>881</v>
      </c>
      <c r="GZ11" s="63"/>
      <c r="HA11" s="64"/>
      <c r="HB11" s="65" t="s">
        <v>882</v>
      </c>
      <c r="HC11" s="63"/>
      <c r="HD11" s="64"/>
      <c r="HE11" s="65" t="s">
        <v>883</v>
      </c>
      <c r="HF11" s="63"/>
      <c r="HG11" s="64"/>
      <c r="HH11" s="65" t="s">
        <v>884</v>
      </c>
      <c r="HI11" s="63"/>
      <c r="HJ11" s="64"/>
      <c r="HK11" s="65" t="s">
        <v>885</v>
      </c>
      <c r="HL11" s="63"/>
      <c r="HM11" s="64"/>
      <c r="HN11" s="65" t="s">
        <v>886</v>
      </c>
      <c r="HO11" s="63"/>
      <c r="HP11" s="64"/>
      <c r="HQ11" s="65" t="s">
        <v>887</v>
      </c>
      <c r="HR11" s="63"/>
      <c r="HS11" s="64"/>
      <c r="HT11" s="65" t="s">
        <v>888</v>
      </c>
      <c r="HU11" s="63"/>
      <c r="HV11" s="64"/>
      <c r="HW11" s="65" t="s">
        <v>889</v>
      </c>
      <c r="HX11" s="63"/>
      <c r="HY11" s="64"/>
      <c r="HZ11" s="65" t="s">
        <v>890</v>
      </c>
      <c r="IA11" s="63"/>
      <c r="IB11" s="64"/>
      <c r="IC11" s="65" t="s">
        <v>891</v>
      </c>
      <c r="ID11" s="63"/>
      <c r="IE11" s="64"/>
      <c r="IF11" s="65" t="s">
        <v>892</v>
      </c>
      <c r="IG11" s="63"/>
      <c r="IH11" s="64"/>
      <c r="II11" s="65" t="s">
        <v>893</v>
      </c>
      <c r="IJ11" s="63"/>
      <c r="IK11" s="64"/>
      <c r="IL11" s="65" t="s">
        <v>894</v>
      </c>
      <c r="IM11" s="63"/>
      <c r="IN11" s="64"/>
      <c r="IO11" s="65" t="s">
        <v>895</v>
      </c>
      <c r="IP11" s="63"/>
      <c r="IQ11" s="64"/>
      <c r="IR11" s="93" t="s">
        <v>896</v>
      </c>
      <c r="IS11" s="63"/>
      <c r="IT11" s="64"/>
      <c r="IU11" s="65" t="s">
        <v>897</v>
      </c>
      <c r="IV11" s="63"/>
      <c r="IW11" s="64"/>
      <c r="IX11" s="65" t="s">
        <v>898</v>
      </c>
      <c r="IY11" s="63"/>
      <c r="IZ11" s="64"/>
      <c r="JA11" s="65" t="s">
        <v>899</v>
      </c>
      <c r="JB11" s="63"/>
      <c r="JC11" s="64"/>
      <c r="JD11" s="65" t="s">
        <v>900</v>
      </c>
      <c r="JE11" s="63"/>
      <c r="JF11" s="64"/>
      <c r="JG11" s="65" t="s">
        <v>901</v>
      </c>
      <c r="JH11" s="63"/>
      <c r="JI11" s="64"/>
      <c r="JJ11" s="65" t="s">
        <v>902</v>
      </c>
      <c r="JK11" s="63"/>
      <c r="JL11" s="64"/>
      <c r="JM11" s="65" t="s">
        <v>903</v>
      </c>
      <c r="JN11" s="63"/>
      <c r="JO11" s="64"/>
      <c r="JP11" s="65" t="s">
        <v>904</v>
      </c>
      <c r="JQ11" s="63"/>
      <c r="JR11" s="64"/>
      <c r="JS11" s="94" t="s">
        <v>905</v>
      </c>
      <c r="JT11" s="95"/>
      <c r="JU11" s="96"/>
      <c r="JV11" s="94" t="s">
        <v>906</v>
      </c>
      <c r="JW11" s="95"/>
      <c r="JX11" s="96"/>
      <c r="JY11" s="94" t="s">
        <v>907</v>
      </c>
      <c r="JZ11" s="95"/>
      <c r="KA11" s="96"/>
      <c r="KB11" s="94" t="s">
        <v>908</v>
      </c>
      <c r="KC11" s="95"/>
      <c r="KD11" s="96"/>
      <c r="KE11" s="94" t="s">
        <v>909</v>
      </c>
      <c r="KF11" s="95"/>
      <c r="KG11" s="96"/>
      <c r="KH11" s="94" t="s">
        <v>910</v>
      </c>
      <c r="KI11" s="95"/>
      <c r="KJ11" s="96"/>
      <c r="KK11" s="94" t="s">
        <v>911</v>
      </c>
      <c r="KL11" s="95"/>
      <c r="KM11" s="96"/>
      <c r="KN11" s="94" t="s">
        <v>912</v>
      </c>
      <c r="KO11" s="95"/>
      <c r="KP11" s="96"/>
      <c r="KQ11" s="94" t="s">
        <v>913</v>
      </c>
      <c r="KR11" s="95"/>
      <c r="KS11" s="96"/>
      <c r="KT11" s="94" t="s">
        <v>914</v>
      </c>
      <c r="KU11" s="95"/>
      <c r="KV11" s="96"/>
      <c r="KW11" s="94" t="s">
        <v>915</v>
      </c>
      <c r="KX11" s="95"/>
      <c r="KY11" s="96"/>
      <c r="KZ11" s="65" t="s">
        <v>916</v>
      </c>
      <c r="LA11" s="63"/>
      <c r="LB11" s="64"/>
      <c r="LC11" s="65" t="s">
        <v>917</v>
      </c>
      <c r="LD11" s="63"/>
      <c r="LE11" s="64"/>
      <c r="LF11" s="65" t="s">
        <v>918</v>
      </c>
      <c r="LG11" s="63"/>
      <c r="LH11" s="64"/>
      <c r="LI11" s="65" t="s">
        <v>919</v>
      </c>
      <c r="LJ11" s="63"/>
      <c r="LK11" s="64"/>
      <c r="LL11" s="65" t="s">
        <v>920</v>
      </c>
      <c r="LM11" s="63"/>
      <c r="LN11" s="64"/>
      <c r="LO11" s="65" t="s">
        <v>921</v>
      </c>
      <c r="LP11" s="63"/>
      <c r="LQ11" s="64"/>
      <c r="LR11" s="65" t="s">
        <v>922</v>
      </c>
      <c r="LS11" s="63"/>
      <c r="LT11" s="64"/>
      <c r="LU11" s="65" t="s">
        <v>923</v>
      </c>
      <c r="LV11" s="63"/>
      <c r="LW11" s="64"/>
      <c r="LX11" s="65" t="s">
        <v>924</v>
      </c>
      <c r="LY11" s="63"/>
      <c r="LZ11" s="64"/>
      <c r="MA11" s="65" t="s">
        <v>925</v>
      </c>
      <c r="MB11" s="63"/>
      <c r="MC11" s="64"/>
      <c r="MD11" s="65" t="s">
        <v>926</v>
      </c>
      <c r="ME11" s="63"/>
      <c r="MF11" s="64"/>
      <c r="MG11" s="65" t="s">
        <v>927</v>
      </c>
      <c r="MH11" s="63"/>
      <c r="MI11" s="64"/>
      <c r="MJ11" s="65" t="s">
        <v>928</v>
      </c>
      <c r="MK11" s="63"/>
      <c r="ML11" s="64"/>
      <c r="MM11" s="65" t="s">
        <v>929</v>
      </c>
      <c r="MN11" s="63"/>
      <c r="MO11" s="64"/>
      <c r="MP11" s="65" t="s">
        <v>930</v>
      </c>
      <c r="MQ11" s="63"/>
      <c r="MR11" s="64"/>
      <c r="MS11" s="65" t="s">
        <v>931</v>
      </c>
      <c r="MT11" s="63"/>
      <c r="MU11" s="64"/>
      <c r="MV11" s="65" t="s">
        <v>932</v>
      </c>
      <c r="MW11" s="63"/>
      <c r="MX11" s="64"/>
      <c r="MY11" s="65" t="s">
        <v>933</v>
      </c>
      <c r="MZ11" s="63"/>
      <c r="NA11" s="64"/>
      <c r="NB11" s="65" t="s">
        <v>934</v>
      </c>
      <c r="NC11" s="63"/>
      <c r="ND11" s="64"/>
      <c r="NE11" s="65" t="s">
        <v>935</v>
      </c>
      <c r="NF11" s="63"/>
      <c r="NG11" s="64"/>
      <c r="NH11" s="65" t="s">
        <v>936</v>
      </c>
      <c r="NI11" s="63"/>
      <c r="NJ11" s="64"/>
    </row>
    <row r="12" spans="1:374" ht="99.75" customHeight="1" thickBot="1" x14ac:dyDescent="0.3">
      <c r="A12" s="75"/>
      <c r="B12" s="75"/>
      <c r="C12" s="84" t="s">
        <v>937</v>
      </c>
      <c r="D12" s="85"/>
      <c r="E12" s="86"/>
      <c r="F12" s="84" t="s">
        <v>938</v>
      </c>
      <c r="G12" s="85"/>
      <c r="H12" s="86"/>
      <c r="I12" s="84" t="s">
        <v>482</v>
      </c>
      <c r="J12" s="85"/>
      <c r="K12" s="86"/>
      <c r="L12" s="84" t="s">
        <v>939</v>
      </c>
      <c r="M12" s="85"/>
      <c r="N12" s="86"/>
      <c r="O12" s="84" t="s">
        <v>940</v>
      </c>
      <c r="P12" s="85"/>
      <c r="Q12" s="86"/>
      <c r="R12" s="84" t="s">
        <v>941</v>
      </c>
      <c r="S12" s="85"/>
      <c r="T12" s="86"/>
      <c r="U12" s="84" t="s">
        <v>942</v>
      </c>
      <c r="V12" s="85"/>
      <c r="W12" s="86"/>
      <c r="X12" s="84" t="s">
        <v>943</v>
      </c>
      <c r="Y12" s="85"/>
      <c r="Z12" s="86"/>
      <c r="AA12" s="84" t="s">
        <v>944</v>
      </c>
      <c r="AB12" s="85"/>
      <c r="AC12" s="86"/>
      <c r="AD12" s="84" t="s">
        <v>945</v>
      </c>
      <c r="AE12" s="85"/>
      <c r="AF12" s="86"/>
      <c r="AG12" s="84" t="s">
        <v>946</v>
      </c>
      <c r="AH12" s="85"/>
      <c r="AI12" s="86"/>
      <c r="AJ12" s="84" t="s">
        <v>947</v>
      </c>
      <c r="AK12" s="85"/>
      <c r="AL12" s="86"/>
      <c r="AM12" s="84" t="s">
        <v>948</v>
      </c>
      <c r="AN12" s="85"/>
      <c r="AO12" s="86"/>
      <c r="AP12" s="84" t="s">
        <v>949</v>
      </c>
      <c r="AQ12" s="85"/>
      <c r="AR12" s="86"/>
      <c r="AS12" s="84" t="s">
        <v>950</v>
      </c>
      <c r="AT12" s="85"/>
      <c r="AU12" s="86"/>
      <c r="AV12" s="84" t="s">
        <v>951</v>
      </c>
      <c r="AW12" s="85"/>
      <c r="AX12" s="86"/>
      <c r="AY12" s="84" t="s">
        <v>952</v>
      </c>
      <c r="AZ12" s="85"/>
      <c r="BA12" s="86"/>
      <c r="BB12" s="84" t="s">
        <v>953</v>
      </c>
      <c r="BC12" s="85"/>
      <c r="BD12" s="86"/>
      <c r="BE12" s="84" t="s">
        <v>954</v>
      </c>
      <c r="BF12" s="85"/>
      <c r="BG12" s="86"/>
      <c r="BH12" s="84" t="s">
        <v>955</v>
      </c>
      <c r="BI12" s="85"/>
      <c r="BJ12" s="86"/>
      <c r="BK12" s="84" t="s">
        <v>956</v>
      </c>
      <c r="BL12" s="85"/>
      <c r="BM12" s="86"/>
      <c r="BN12" s="84" t="s">
        <v>957</v>
      </c>
      <c r="BO12" s="85"/>
      <c r="BP12" s="86"/>
      <c r="BQ12" s="84" t="s">
        <v>958</v>
      </c>
      <c r="BR12" s="85"/>
      <c r="BS12" s="86"/>
      <c r="BT12" s="84" t="s">
        <v>959</v>
      </c>
      <c r="BU12" s="85"/>
      <c r="BV12" s="86"/>
      <c r="BW12" s="84" t="s">
        <v>960</v>
      </c>
      <c r="BX12" s="85"/>
      <c r="BY12" s="86"/>
      <c r="BZ12" s="84" t="s">
        <v>961</v>
      </c>
      <c r="CA12" s="85"/>
      <c r="CB12" s="86"/>
      <c r="CC12" s="84" t="s">
        <v>504</v>
      </c>
      <c r="CD12" s="85"/>
      <c r="CE12" s="86"/>
      <c r="CF12" s="84" t="s">
        <v>962</v>
      </c>
      <c r="CG12" s="85"/>
      <c r="CH12" s="86"/>
      <c r="CI12" s="84" t="s">
        <v>963</v>
      </c>
      <c r="CJ12" s="85"/>
      <c r="CK12" s="86"/>
      <c r="CL12" s="84" t="s">
        <v>964</v>
      </c>
      <c r="CM12" s="85"/>
      <c r="CN12" s="86"/>
      <c r="CO12" s="84" t="s">
        <v>965</v>
      </c>
      <c r="CP12" s="85"/>
      <c r="CQ12" s="86"/>
      <c r="CR12" s="84" t="s">
        <v>966</v>
      </c>
      <c r="CS12" s="85"/>
      <c r="CT12" s="86"/>
      <c r="CU12" s="84" t="s">
        <v>967</v>
      </c>
      <c r="CV12" s="85"/>
      <c r="CW12" s="86"/>
      <c r="CX12" s="84" t="s">
        <v>968</v>
      </c>
      <c r="CY12" s="85"/>
      <c r="CZ12" s="86"/>
      <c r="DA12" s="84" t="s">
        <v>969</v>
      </c>
      <c r="DB12" s="85"/>
      <c r="DC12" s="86"/>
      <c r="DD12" s="84" t="s">
        <v>970</v>
      </c>
      <c r="DE12" s="85"/>
      <c r="DF12" s="86"/>
      <c r="DG12" s="84" t="s">
        <v>971</v>
      </c>
      <c r="DH12" s="85"/>
      <c r="DI12" s="86"/>
      <c r="DJ12" s="84" t="s">
        <v>972</v>
      </c>
      <c r="DK12" s="85"/>
      <c r="DL12" s="86"/>
      <c r="DM12" s="84" t="s">
        <v>973</v>
      </c>
      <c r="DN12" s="85"/>
      <c r="DO12" s="86"/>
      <c r="DP12" s="84" t="s">
        <v>974</v>
      </c>
      <c r="DQ12" s="85"/>
      <c r="DR12" s="86"/>
      <c r="DS12" s="84" t="s">
        <v>975</v>
      </c>
      <c r="DT12" s="85"/>
      <c r="DU12" s="86"/>
      <c r="DV12" s="84" t="s">
        <v>976</v>
      </c>
      <c r="DW12" s="85"/>
      <c r="DX12" s="86"/>
      <c r="DY12" s="84" t="s">
        <v>977</v>
      </c>
      <c r="DZ12" s="85"/>
      <c r="EA12" s="86"/>
      <c r="EB12" s="84" t="s">
        <v>978</v>
      </c>
      <c r="EC12" s="85"/>
      <c r="ED12" s="86"/>
      <c r="EE12" s="84" t="s">
        <v>979</v>
      </c>
      <c r="EF12" s="85"/>
      <c r="EG12" s="86"/>
      <c r="EH12" s="84" t="s">
        <v>980</v>
      </c>
      <c r="EI12" s="85"/>
      <c r="EJ12" s="86"/>
      <c r="EK12" s="84" t="s">
        <v>981</v>
      </c>
      <c r="EL12" s="85"/>
      <c r="EM12" s="86"/>
      <c r="EN12" s="84" t="s">
        <v>982</v>
      </c>
      <c r="EO12" s="85"/>
      <c r="EP12" s="86"/>
      <c r="EQ12" s="84" t="s">
        <v>983</v>
      </c>
      <c r="ER12" s="85"/>
      <c r="ES12" s="86"/>
      <c r="ET12" s="84" t="s">
        <v>984</v>
      </c>
      <c r="EU12" s="85"/>
      <c r="EV12" s="86"/>
      <c r="EW12" s="84" t="s">
        <v>985</v>
      </c>
      <c r="EX12" s="85"/>
      <c r="EY12" s="86"/>
      <c r="EZ12" s="84" t="s">
        <v>986</v>
      </c>
      <c r="FA12" s="85"/>
      <c r="FB12" s="86"/>
      <c r="FC12" s="84" t="s">
        <v>987</v>
      </c>
      <c r="FD12" s="85"/>
      <c r="FE12" s="86"/>
      <c r="FF12" s="84" t="s">
        <v>988</v>
      </c>
      <c r="FG12" s="85"/>
      <c r="FH12" s="86"/>
      <c r="FI12" s="84" t="s">
        <v>989</v>
      </c>
      <c r="FJ12" s="85"/>
      <c r="FK12" s="86"/>
      <c r="FL12" s="84" t="s">
        <v>990</v>
      </c>
      <c r="FM12" s="85"/>
      <c r="FN12" s="86"/>
      <c r="FO12" s="84" t="s">
        <v>991</v>
      </c>
      <c r="FP12" s="85"/>
      <c r="FQ12" s="86"/>
      <c r="FR12" s="84" t="s">
        <v>992</v>
      </c>
      <c r="FS12" s="85"/>
      <c r="FT12" s="86"/>
      <c r="FU12" s="84" t="s">
        <v>993</v>
      </c>
      <c r="FV12" s="85"/>
      <c r="FW12" s="86"/>
      <c r="FX12" s="84" t="s">
        <v>994</v>
      </c>
      <c r="FY12" s="85"/>
      <c r="FZ12" s="86"/>
      <c r="GA12" s="84" t="s">
        <v>995</v>
      </c>
      <c r="GB12" s="85"/>
      <c r="GC12" s="86"/>
      <c r="GD12" s="84" t="s">
        <v>996</v>
      </c>
      <c r="GE12" s="85"/>
      <c r="GF12" s="86"/>
      <c r="GG12" s="84" t="s">
        <v>997</v>
      </c>
      <c r="GH12" s="85"/>
      <c r="GI12" s="86"/>
      <c r="GJ12" s="84" t="s">
        <v>998</v>
      </c>
      <c r="GK12" s="85"/>
      <c r="GL12" s="86"/>
      <c r="GM12" s="84" t="s">
        <v>999</v>
      </c>
      <c r="GN12" s="85"/>
      <c r="GO12" s="86"/>
      <c r="GP12" s="84" t="s">
        <v>1000</v>
      </c>
      <c r="GQ12" s="85"/>
      <c r="GR12" s="86"/>
      <c r="GS12" s="84" t="s">
        <v>1001</v>
      </c>
      <c r="GT12" s="85"/>
      <c r="GU12" s="86"/>
      <c r="GV12" s="84" t="s">
        <v>1002</v>
      </c>
      <c r="GW12" s="85"/>
      <c r="GX12" s="86"/>
      <c r="GY12" s="84" t="s">
        <v>1003</v>
      </c>
      <c r="GZ12" s="85"/>
      <c r="HA12" s="86"/>
      <c r="HB12" s="104" t="s">
        <v>1004</v>
      </c>
      <c r="HC12" s="105"/>
      <c r="HD12" s="106"/>
      <c r="HE12" s="84" t="s">
        <v>1005</v>
      </c>
      <c r="HF12" s="85"/>
      <c r="HG12" s="86"/>
      <c r="HH12" s="84" t="s">
        <v>1006</v>
      </c>
      <c r="HI12" s="85"/>
      <c r="HJ12" s="86"/>
      <c r="HK12" s="84" t="s">
        <v>1007</v>
      </c>
      <c r="HL12" s="85"/>
      <c r="HM12" s="86"/>
      <c r="HN12" s="84" t="s">
        <v>1008</v>
      </c>
      <c r="HO12" s="85"/>
      <c r="HP12" s="86"/>
      <c r="HQ12" s="84" t="s">
        <v>1009</v>
      </c>
      <c r="HR12" s="85"/>
      <c r="HS12" s="86"/>
      <c r="HT12" s="84" t="s">
        <v>1010</v>
      </c>
      <c r="HU12" s="85"/>
      <c r="HV12" s="86"/>
      <c r="HW12" s="84" t="s">
        <v>1011</v>
      </c>
      <c r="HX12" s="85"/>
      <c r="HY12" s="86"/>
      <c r="HZ12" s="84" t="s">
        <v>1012</v>
      </c>
      <c r="IA12" s="85"/>
      <c r="IB12" s="86"/>
      <c r="IC12" s="84" t="s">
        <v>1013</v>
      </c>
      <c r="ID12" s="85"/>
      <c r="IE12" s="86"/>
      <c r="IF12" s="84" t="s">
        <v>1014</v>
      </c>
      <c r="IG12" s="85"/>
      <c r="IH12" s="86"/>
      <c r="II12" s="84" t="s">
        <v>1015</v>
      </c>
      <c r="IJ12" s="85"/>
      <c r="IK12" s="86"/>
      <c r="IL12" s="84" t="s">
        <v>1016</v>
      </c>
      <c r="IM12" s="85"/>
      <c r="IN12" s="86"/>
      <c r="IO12" s="84" t="s">
        <v>1017</v>
      </c>
      <c r="IP12" s="85"/>
      <c r="IQ12" s="86"/>
      <c r="IR12" s="84" t="s">
        <v>1018</v>
      </c>
      <c r="IS12" s="85"/>
      <c r="IT12" s="86"/>
      <c r="IU12" s="84" t="s">
        <v>1019</v>
      </c>
      <c r="IV12" s="85"/>
      <c r="IW12" s="86"/>
      <c r="IX12" s="84" t="s">
        <v>1020</v>
      </c>
      <c r="IY12" s="85"/>
      <c r="IZ12" s="86"/>
      <c r="JA12" s="84" t="s">
        <v>1021</v>
      </c>
      <c r="JB12" s="85"/>
      <c r="JC12" s="86"/>
      <c r="JD12" s="84" t="s">
        <v>1022</v>
      </c>
      <c r="JE12" s="85"/>
      <c r="JF12" s="86"/>
      <c r="JG12" s="84" t="s">
        <v>1023</v>
      </c>
      <c r="JH12" s="85"/>
      <c r="JI12" s="86"/>
      <c r="JJ12" s="84" t="s">
        <v>1024</v>
      </c>
      <c r="JK12" s="85"/>
      <c r="JL12" s="86"/>
      <c r="JM12" s="84" t="s">
        <v>1025</v>
      </c>
      <c r="JN12" s="85"/>
      <c r="JO12" s="86"/>
      <c r="JP12" s="84" t="s">
        <v>1026</v>
      </c>
      <c r="JQ12" s="85"/>
      <c r="JR12" s="86"/>
      <c r="JS12" s="84" t="s">
        <v>1027</v>
      </c>
      <c r="JT12" s="85"/>
      <c r="JU12" s="86"/>
      <c r="JV12" s="84" t="s">
        <v>1028</v>
      </c>
      <c r="JW12" s="85"/>
      <c r="JX12" s="86"/>
      <c r="JY12" s="84" t="s">
        <v>1029</v>
      </c>
      <c r="JZ12" s="85"/>
      <c r="KA12" s="86"/>
      <c r="KB12" s="84" t="s">
        <v>1030</v>
      </c>
      <c r="KC12" s="85"/>
      <c r="KD12" s="86"/>
      <c r="KE12" s="84" t="s">
        <v>1031</v>
      </c>
      <c r="KF12" s="85"/>
      <c r="KG12" s="86"/>
      <c r="KH12" s="84" t="s">
        <v>1032</v>
      </c>
      <c r="KI12" s="85"/>
      <c r="KJ12" s="86"/>
      <c r="KK12" s="84" t="s">
        <v>1033</v>
      </c>
      <c r="KL12" s="85"/>
      <c r="KM12" s="86"/>
      <c r="KN12" s="84" t="s">
        <v>1034</v>
      </c>
      <c r="KO12" s="85"/>
      <c r="KP12" s="86"/>
      <c r="KQ12" s="84" t="s">
        <v>1035</v>
      </c>
      <c r="KR12" s="85"/>
      <c r="KS12" s="86"/>
      <c r="KT12" s="84" t="s">
        <v>1036</v>
      </c>
      <c r="KU12" s="85"/>
      <c r="KV12" s="86"/>
      <c r="KW12" s="84" t="s">
        <v>1037</v>
      </c>
      <c r="KX12" s="85"/>
      <c r="KY12" s="86"/>
      <c r="KZ12" s="84" t="s">
        <v>1038</v>
      </c>
      <c r="LA12" s="85"/>
      <c r="LB12" s="86"/>
      <c r="LC12" s="84" t="s">
        <v>1039</v>
      </c>
      <c r="LD12" s="85"/>
      <c r="LE12" s="86"/>
      <c r="LF12" s="84" t="s">
        <v>1040</v>
      </c>
      <c r="LG12" s="85"/>
      <c r="LH12" s="86"/>
      <c r="LI12" s="84" t="s">
        <v>1041</v>
      </c>
      <c r="LJ12" s="85"/>
      <c r="LK12" s="86"/>
      <c r="LL12" s="84" t="s">
        <v>1042</v>
      </c>
      <c r="LM12" s="85"/>
      <c r="LN12" s="86"/>
      <c r="LO12" s="84" t="s">
        <v>1043</v>
      </c>
      <c r="LP12" s="85"/>
      <c r="LQ12" s="86"/>
      <c r="LR12" s="84" t="s">
        <v>1044</v>
      </c>
      <c r="LS12" s="85"/>
      <c r="LT12" s="86"/>
      <c r="LU12" s="84" t="s">
        <v>1045</v>
      </c>
      <c r="LV12" s="85"/>
      <c r="LW12" s="86"/>
      <c r="LX12" s="84" t="s">
        <v>1046</v>
      </c>
      <c r="LY12" s="85"/>
      <c r="LZ12" s="86"/>
      <c r="MA12" s="84" t="s">
        <v>1047</v>
      </c>
      <c r="MB12" s="85"/>
      <c r="MC12" s="86"/>
      <c r="MD12" s="84" t="s">
        <v>1048</v>
      </c>
      <c r="ME12" s="85"/>
      <c r="MF12" s="86"/>
      <c r="MG12" s="84" t="s">
        <v>1049</v>
      </c>
      <c r="MH12" s="85"/>
      <c r="MI12" s="86"/>
      <c r="MJ12" s="84" t="s">
        <v>1050</v>
      </c>
      <c r="MK12" s="85"/>
      <c r="ML12" s="86"/>
      <c r="MM12" s="84" t="s">
        <v>1051</v>
      </c>
      <c r="MN12" s="85"/>
      <c r="MO12" s="86"/>
      <c r="MP12" s="84" t="s">
        <v>1052</v>
      </c>
      <c r="MQ12" s="85"/>
      <c r="MR12" s="86"/>
      <c r="MS12" s="84" t="s">
        <v>1053</v>
      </c>
      <c r="MT12" s="85"/>
      <c r="MU12" s="86"/>
      <c r="MV12" s="84" t="s">
        <v>1054</v>
      </c>
      <c r="MW12" s="85"/>
      <c r="MX12" s="86"/>
      <c r="MY12" s="84" t="s">
        <v>1055</v>
      </c>
      <c r="MZ12" s="85"/>
      <c r="NA12" s="86"/>
      <c r="NB12" s="84" t="s">
        <v>1056</v>
      </c>
      <c r="NC12" s="85"/>
      <c r="ND12" s="86"/>
      <c r="NE12" s="84" t="s">
        <v>1057</v>
      </c>
      <c r="NF12" s="85"/>
      <c r="NG12" s="86"/>
      <c r="NH12" s="84" t="s">
        <v>1058</v>
      </c>
      <c r="NI12" s="85"/>
      <c r="NJ12" s="86"/>
    </row>
    <row r="13" spans="1:374" ht="108.75" thickBot="1" x14ac:dyDescent="0.3">
      <c r="A13" s="76"/>
      <c r="B13" s="76"/>
      <c r="C13" s="18" t="s">
        <v>176</v>
      </c>
      <c r="D13" s="19" t="s">
        <v>1059</v>
      </c>
      <c r="E13" s="19" t="s">
        <v>178</v>
      </c>
      <c r="F13" s="18" t="s">
        <v>1060</v>
      </c>
      <c r="G13" s="19" t="s">
        <v>184</v>
      </c>
      <c r="H13" s="19" t="s">
        <v>298</v>
      </c>
      <c r="I13" s="18" t="s">
        <v>593</v>
      </c>
      <c r="J13" s="19" t="s">
        <v>353</v>
      </c>
      <c r="K13" s="19" t="s">
        <v>1061</v>
      </c>
      <c r="L13" s="18" t="s">
        <v>1062</v>
      </c>
      <c r="M13" s="19" t="s">
        <v>1063</v>
      </c>
      <c r="N13" s="19" t="s">
        <v>1064</v>
      </c>
      <c r="O13" s="18" t="s">
        <v>1062</v>
      </c>
      <c r="P13" s="19" t="s">
        <v>1063</v>
      </c>
      <c r="Q13" s="19" t="s">
        <v>1065</v>
      </c>
      <c r="R13" s="18" t="s">
        <v>1066</v>
      </c>
      <c r="S13" s="19" t="s">
        <v>1067</v>
      </c>
      <c r="T13" s="19" t="s">
        <v>1068</v>
      </c>
      <c r="U13" s="18" t="s">
        <v>1069</v>
      </c>
      <c r="V13" s="19" t="s">
        <v>1070</v>
      </c>
      <c r="W13" s="19" t="s">
        <v>1071</v>
      </c>
      <c r="X13" s="18" t="s">
        <v>1072</v>
      </c>
      <c r="Y13" s="19" t="s">
        <v>1073</v>
      </c>
      <c r="Z13" s="19" t="s">
        <v>1074</v>
      </c>
      <c r="AA13" s="18" t="s">
        <v>1075</v>
      </c>
      <c r="AB13" s="19" t="s">
        <v>1076</v>
      </c>
      <c r="AC13" s="19" t="s">
        <v>1077</v>
      </c>
      <c r="AD13" s="18" t="s">
        <v>1078</v>
      </c>
      <c r="AE13" s="19" t="s">
        <v>192</v>
      </c>
      <c r="AF13" s="19" t="s">
        <v>1079</v>
      </c>
      <c r="AG13" s="18" t="s">
        <v>1080</v>
      </c>
      <c r="AH13" s="19" t="s">
        <v>1081</v>
      </c>
      <c r="AI13" s="19" t="s">
        <v>1082</v>
      </c>
      <c r="AJ13" s="18" t="s">
        <v>181</v>
      </c>
      <c r="AK13" s="19" t="s">
        <v>1083</v>
      </c>
      <c r="AL13" s="19" t="s">
        <v>307</v>
      </c>
      <c r="AM13" s="18" t="s">
        <v>1084</v>
      </c>
      <c r="AN13" s="19" t="s">
        <v>190</v>
      </c>
      <c r="AO13" s="19" t="s">
        <v>1085</v>
      </c>
      <c r="AP13" s="18" t="s">
        <v>1086</v>
      </c>
      <c r="AQ13" s="19" t="s">
        <v>1087</v>
      </c>
      <c r="AR13" s="19" t="s">
        <v>613</v>
      </c>
      <c r="AS13" s="18" t="s">
        <v>1088</v>
      </c>
      <c r="AT13" s="19" t="s">
        <v>1089</v>
      </c>
      <c r="AU13" s="19" t="s">
        <v>1090</v>
      </c>
      <c r="AV13" s="18" t="s">
        <v>336</v>
      </c>
      <c r="AW13" s="19" t="s">
        <v>1091</v>
      </c>
      <c r="AX13" s="19" t="s">
        <v>1092</v>
      </c>
      <c r="AY13" s="18" t="s">
        <v>1093</v>
      </c>
      <c r="AZ13" s="19" t="s">
        <v>1094</v>
      </c>
      <c r="BA13" s="19" t="s">
        <v>1095</v>
      </c>
      <c r="BB13" s="18" t="s">
        <v>250</v>
      </c>
      <c r="BC13" s="19" t="s">
        <v>251</v>
      </c>
      <c r="BD13" s="19" t="s">
        <v>636</v>
      </c>
      <c r="BE13" s="18" t="s">
        <v>1096</v>
      </c>
      <c r="BF13" s="19" t="s">
        <v>1097</v>
      </c>
      <c r="BG13" s="19" t="s">
        <v>1098</v>
      </c>
      <c r="BH13" s="18" t="s">
        <v>1099</v>
      </c>
      <c r="BI13" s="19" t="s">
        <v>1100</v>
      </c>
      <c r="BJ13" s="19" t="s">
        <v>231</v>
      </c>
      <c r="BK13" s="18" t="s">
        <v>626</v>
      </c>
      <c r="BL13" s="19" t="s">
        <v>643</v>
      </c>
      <c r="BM13" s="19" t="s">
        <v>268</v>
      </c>
      <c r="BN13" s="18" t="s">
        <v>1101</v>
      </c>
      <c r="BO13" s="19" t="s">
        <v>1102</v>
      </c>
      <c r="BP13" s="19" t="s">
        <v>1103</v>
      </c>
      <c r="BQ13" s="18" t="s">
        <v>1104</v>
      </c>
      <c r="BR13" s="19" t="s">
        <v>643</v>
      </c>
      <c r="BS13" s="19" t="s">
        <v>644</v>
      </c>
      <c r="BT13" s="18" t="s">
        <v>1105</v>
      </c>
      <c r="BU13" s="19" t="s">
        <v>1106</v>
      </c>
      <c r="BV13" s="19" t="s">
        <v>1107</v>
      </c>
      <c r="BW13" s="18" t="s">
        <v>1108</v>
      </c>
      <c r="BX13" s="19" t="s">
        <v>1109</v>
      </c>
      <c r="BY13" s="19" t="s">
        <v>1110</v>
      </c>
      <c r="BZ13" s="18" t="s">
        <v>250</v>
      </c>
      <c r="CA13" s="19" t="s">
        <v>1111</v>
      </c>
      <c r="CB13" s="19" t="s">
        <v>252</v>
      </c>
      <c r="CC13" s="18" t="s">
        <v>181</v>
      </c>
      <c r="CD13" s="19" t="s">
        <v>182</v>
      </c>
      <c r="CE13" s="19" t="s">
        <v>183</v>
      </c>
      <c r="CF13" s="18" t="s">
        <v>1112</v>
      </c>
      <c r="CG13" s="19" t="s">
        <v>1113</v>
      </c>
      <c r="CH13" s="19" t="s">
        <v>1114</v>
      </c>
      <c r="CI13" s="18" t="s">
        <v>1115</v>
      </c>
      <c r="CJ13" s="19" t="s">
        <v>1116</v>
      </c>
      <c r="CK13" s="19" t="s">
        <v>1117</v>
      </c>
      <c r="CL13" s="18" t="s">
        <v>235</v>
      </c>
      <c r="CM13" s="19" t="s">
        <v>236</v>
      </c>
      <c r="CN13" s="19" t="s">
        <v>1118</v>
      </c>
      <c r="CO13" s="18" t="s">
        <v>1119</v>
      </c>
      <c r="CP13" s="19" t="s">
        <v>1120</v>
      </c>
      <c r="CQ13" s="19" t="s">
        <v>224</v>
      </c>
      <c r="CR13" s="18" t="s">
        <v>1121</v>
      </c>
      <c r="CS13" s="19" t="s">
        <v>1122</v>
      </c>
      <c r="CT13" s="19" t="s">
        <v>1123</v>
      </c>
      <c r="CU13" s="18" t="s">
        <v>1124</v>
      </c>
      <c r="CV13" s="19" t="s">
        <v>207</v>
      </c>
      <c r="CW13" s="19" t="s">
        <v>307</v>
      </c>
      <c r="CX13" s="18" t="s">
        <v>1125</v>
      </c>
      <c r="CY13" s="19" t="s">
        <v>1126</v>
      </c>
      <c r="CZ13" s="19" t="s">
        <v>1127</v>
      </c>
      <c r="DA13" s="18" t="s">
        <v>665</v>
      </c>
      <c r="DB13" s="19" t="s">
        <v>667</v>
      </c>
      <c r="DC13" s="19" t="s">
        <v>636</v>
      </c>
      <c r="DD13" s="18" t="s">
        <v>1128</v>
      </c>
      <c r="DE13" s="19" t="s">
        <v>1129</v>
      </c>
      <c r="DF13" s="19" t="s">
        <v>1130</v>
      </c>
      <c r="DG13" s="18" t="s">
        <v>250</v>
      </c>
      <c r="DH13" s="19" t="s">
        <v>251</v>
      </c>
      <c r="DI13" s="19" t="s">
        <v>636</v>
      </c>
      <c r="DJ13" s="18" t="s">
        <v>235</v>
      </c>
      <c r="DK13" s="19" t="s">
        <v>799</v>
      </c>
      <c r="DL13" s="19" t="s">
        <v>237</v>
      </c>
      <c r="DM13" s="18" t="s">
        <v>1131</v>
      </c>
      <c r="DN13" s="19" t="s">
        <v>1132</v>
      </c>
      <c r="DO13" s="19" t="s">
        <v>1133</v>
      </c>
      <c r="DP13" s="18" t="s">
        <v>1134</v>
      </c>
      <c r="DQ13" s="19" t="s">
        <v>1135</v>
      </c>
      <c r="DR13" s="19" t="s">
        <v>1136</v>
      </c>
      <c r="DS13" s="18" t="s">
        <v>1137</v>
      </c>
      <c r="DT13" s="19" t="s">
        <v>1138</v>
      </c>
      <c r="DU13" s="19" t="s">
        <v>1137</v>
      </c>
      <c r="DV13" s="18" t="s">
        <v>1139</v>
      </c>
      <c r="DW13" s="19" t="s">
        <v>1140</v>
      </c>
      <c r="DX13" s="19" t="s">
        <v>1141</v>
      </c>
      <c r="DY13" s="18" t="s">
        <v>1142</v>
      </c>
      <c r="DZ13" s="19" t="s">
        <v>1143</v>
      </c>
      <c r="EA13" s="19" t="s">
        <v>252</v>
      </c>
      <c r="EB13" s="18" t="s">
        <v>626</v>
      </c>
      <c r="EC13" s="19" t="s">
        <v>643</v>
      </c>
      <c r="ED13" s="19" t="s">
        <v>646</v>
      </c>
      <c r="EE13" s="18" t="s">
        <v>1144</v>
      </c>
      <c r="EF13" s="19" t="s">
        <v>1145</v>
      </c>
      <c r="EG13" s="19" t="s">
        <v>1146</v>
      </c>
      <c r="EH13" s="18" t="s">
        <v>1147</v>
      </c>
      <c r="EI13" s="19" t="s">
        <v>667</v>
      </c>
      <c r="EJ13" s="19" t="s">
        <v>1148</v>
      </c>
      <c r="EK13" s="18" t="s">
        <v>1149</v>
      </c>
      <c r="EL13" s="19" t="s">
        <v>746</v>
      </c>
      <c r="EM13" s="19" t="s">
        <v>745</v>
      </c>
      <c r="EN13" s="18" t="s">
        <v>1150</v>
      </c>
      <c r="EO13" s="19" t="s">
        <v>182</v>
      </c>
      <c r="EP13" s="19" t="s">
        <v>1151</v>
      </c>
      <c r="EQ13" s="18" t="s">
        <v>1152</v>
      </c>
      <c r="ER13" s="19" t="s">
        <v>1153</v>
      </c>
      <c r="ES13" s="19" t="s">
        <v>271</v>
      </c>
      <c r="ET13" s="18" t="s">
        <v>1154</v>
      </c>
      <c r="EU13" s="19" t="s">
        <v>1155</v>
      </c>
      <c r="EV13" s="19" t="s">
        <v>1156</v>
      </c>
      <c r="EW13" s="18" t="s">
        <v>1157</v>
      </c>
      <c r="EX13" s="19" t="s">
        <v>684</v>
      </c>
      <c r="EY13" s="19" t="s">
        <v>685</v>
      </c>
      <c r="EZ13" s="18" t="s">
        <v>1158</v>
      </c>
      <c r="FA13" s="19" t="s">
        <v>1159</v>
      </c>
      <c r="FB13" s="19" t="s">
        <v>1160</v>
      </c>
      <c r="FC13" s="18" t="s">
        <v>1161</v>
      </c>
      <c r="FD13" s="19" t="s">
        <v>1162</v>
      </c>
      <c r="FE13" s="19" t="s">
        <v>685</v>
      </c>
      <c r="FF13" s="18" t="s">
        <v>1163</v>
      </c>
      <c r="FG13" s="19" t="s">
        <v>1164</v>
      </c>
      <c r="FH13" s="19" t="s">
        <v>1165</v>
      </c>
      <c r="FI13" s="18" t="s">
        <v>1166</v>
      </c>
      <c r="FJ13" s="19" t="s">
        <v>1167</v>
      </c>
      <c r="FK13" s="19" t="s">
        <v>1168</v>
      </c>
      <c r="FL13" s="18" t="s">
        <v>336</v>
      </c>
      <c r="FM13" s="19" t="s">
        <v>641</v>
      </c>
      <c r="FN13" s="19" t="s">
        <v>338</v>
      </c>
      <c r="FO13" s="18" t="s">
        <v>190</v>
      </c>
      <c r="FP13" s="19" t="s">
        <v>168</v>
      </c>
      <c r="FQ13" s="19" t="s">
        <v>332</v>
      </c>
      <c r="FR13" s="18" t="s">
        <v>266</v>
      </c>
      <c r="FS13" s="19" t="s">
        <v>267</v>
      </c>
      <c r="FT13" s="19" t="s">
        <v>1169</v>
      </c>
      <c r="FU13" s="18" t="s">
        <v>1170</v>
      </c>
      <c r="FV13" s="19" t="s">
        <v>790</v>
      </c>
      <c r="FW13" s="19" t="s">
        <v>1171</v>
      </c>
      <c r="FX13" s="18" t="s">
        <v>1172</v>
      </c>
      <c r="FY13" s="19" t="s">
        <v>1173</v>
      </c>
      <c r="FZ13" s="19" t="s">
        <v>294</v>
      </c>
      <c r="GA13" s="18" t="s">
        <v>1174</v>
      </c>
      <c r="GB13" s="19" t="s">
        <v>1175</v>
      </c>
      <c r="GC13" s="19" t="s">
        <v>1176</v>
      </c>
      <c r="GD13" s="18" t="s">
        <v>1177</v>
      </c>
      <c r="GE13" s="19" t="s">
        <v>1178</v>
      </c>
      <c r="GF13" s="19" t="s">
        <v>1179</v>
      </c>
      <c r="GG13" s="18" t="s">
        <v>181</v>
      </c>
      <c r="GH13" s="19" t="s">
        <v>266</v>
      </c>
      <c r="GI13" s="19" t="s">
        <v>182</v>
      </c>
      <c r="GJ13" s="18" t="s">
        <v>1180</v>
      </c>
      <c r="GK13" s="19" t="s">
        <v>1181</v>
      </c>
      <c r="GL13" s="19" t="s">
        <v>1182</v>
      </c>
      <c r="GM13" s="18" t="s">
        <v>289</v>
      </c>
      <c r="GN13" s="19" t="s">
        <v>1183</v>
      </c>
      <c r="GO13" s="19" t="s">
        <v>1184</v>
      </c>
      <c r="GP13" s="18" t="s">
        <v>336</v>
      </c>
      <c r="GQ13" s="19" t="s">
        <v>711</v>
      </c>
      <c r="GR13" s="19" t="s">
        <v>642</v>
      </c>
      <c r="GS13" s="18" t="s">
        <v>1185</v>
      </c>
      <c r="GT13" s="19" t="s">
        <v>1186</v>
      </c>
      <c r="GU13" s="19" t="s">
        <v>1187</v>
      </c>
      <c r="GV13" s="18" t="s">
        <v>1188</v>
      </c>
      <c r="GW13" s="19" t="s">
        <v>643</v>
      </c>
      <c r="GX13" s="19" t="s">
        <v>268</v>
      </c>
      <c r="GY13" s="18" t="s">
        <v>1177</v>
      </c>
      <c r="GZ13" s="19" t="s">
        <v>1189</v>
      </c>
      <c r="HA13" s="20" t="s">
        <v>1190</v>
      </c>
      <c r="HB13" s="30" t="s">
        <v>1191</v>
      </c>
      <c r="HC13" s="31" t="s">
        <v>290</v>
      </c>
      <c r="HD13" s="31" t="s">
        <v>1192</v>
      </c>
      <c r="HE13" s="18" t="s">
        <v>336</v>
      </c>
      <c r="HF13" s="19" t="s">
        <v>1193</v>
      </c>
      <c r="HG13" s="19" t="s">
        <v>642</v>
      </c>
      <c r="HH13" s="18" t="s">
        <v>1194</v>
      </c>
      <c r="HI13" s="19" t="s">
        <v>1195</v>
      </c>
      <c r="HJ13" s="19" t="s">
        <v>1196</v>
      </c>
      <c r="HK13" s="18" t="s">
        <v>1197</v>
      </c>
      <c r="HL13" s="19" t="s">
        <v>1198</v>
      </c>
      <c r="HM13" s="19" t="s">
        <v>1199</v>
      </c>
      <c r="HN13" s="18" t="s">
        <v>1200</v>
      </c>
      <c r="HO13" s="19" t="s">
        <v>1201</v>
      </c>
      <c r="HP13" s="19" t="s">
        <v>1202</v>
      </c>
      <c r="HQ13" s="18" t="s">
        <v>1203</v>
      </c>
      <c r="HR13" s="19" t="s">
        <v>1204</v>
      </c>
      <c r="HS13" s="19" t="s">
        <v>1205</v>
      </c>
      <c r="HT13" s="18" t="s">
        <v>1177</v>
      </c>
      <c r="HU13" s="19" t="s">
        <v>1206</v>
      </c>
      <c r="HV13" s="19" t="s">
        <v>1190</v>
      </c>
      <c r="HW13" s="18" t="s">
        <v>1207</v>
      </c>
      <c r="HX13" s="19" t="s">
        <v>1208</v>
      </c>
      <c r="HY13" s="19" t="s">
        <v>1209</v>
      </c>
      <c r="HZ13" s="18" t="s">
        <v>1210</v>
      </c>
      <c r="IA13" s="19" t="s">
        <v>1211</v>
      </c>
      <c r="IB13" s="19" t="s">
        <v>1212</v>
      </c>
      <c r="IC13" s="18" t="s">
        <v>1213</v>
      </c>
      <c r="ID13" s="19" t="s">
        <v>1214</v>
      </c>
      <c r="IE13" s="19" t="s">
        <v>1215</v>
      </c>
      <c r="IF13" s="18" t="s">
        <v>336</v>
      </c>
      <c r="IG13" s="19" t="s">
        <v>641</v>
      </c>
      <c r="IH13" s="19" t="s">
        <v>338</v>
      </c>
      <c r="II13" s="18" t="s">
        <v>1216</v>
      </c>
      <c r="IJ13" s="19" t="s">
        <v>1217</v>
      </c>
      <c r="IK13" s="19" t="s">
        <v>1218</v>
      </c>
      <c r="IL13" s="18" t="s">
        <v>1219</v>
      </c>
      <c r="IM13" s="19" t="s">
        <v>1220</v>
      </c>
      <c r="IN13" s="19" t="s">
        <v>1221</v>
      </c>
      <c r="IO13" s="18" t="s">
        <v>1188</v>
      </c>
      <c r="IP13" s="19" t="s">
        <v>1222</v>
      </c>
      <c r="IQ13" s="19" t="s">
        <v>1223</v>
      </c>
      <c r="IR13" s="18" t="s">
        <v>191</v>
      </c>
      <c r="IS13" s="19" t="s">
        <v>192</v>
      </c>
      <c r="IT13" s="19" t="s">
        <v>598</v>
      </c>
      <c r="IU13" s="18" t="s">
        <v>1224</v>
      </c>
      <c r="IV13" s="19" t="s">
        <v>1225</v>
      </c>
      <c r="IW13" s="19" t="s">
        <v>714</v>
      </c>
      <c r="IX13" s="18" t="s">
        <v>781</v>
      </c>
      <c r="IY13" s="19" t="s">
        <v>1226</v>
      </c>
      <c r="IZ13" s="19" t="s">
        <v>1227</v>
      </c>
      <c r="JA13" s="18" t="s">
        <v>1228</v>
      </c>
      <c r="JB13" s="19" t="s">
        <v>1229</v>
      </c>
      <c r="JC13" s="19" t="s">
        <v>1230</v>
      </c>
      <c r="JD13" s="18" t="s">
        <v>1093</v>
      </c>
      <c r="JE13" s="19" t="s">
        <v>1231</v>
      </c>
      <c r="JF13" s="19" t="s">
        <v>1232</v>
      </c>
      <c r="JG13" s="18" t="s">
        <v>313</v>
      </c>
      <c r="JH13" s="19" t="s">
        <v>207</v>
      </c>
      <c r="JI13" s="19" t="s">
        <v>1233</v>
      </c>
      <c r="JJ13" s="18" t="s">
        <v>1234</v>
      </c>
      <c r="JK13" s="19" t="s">
        <v>1235</v>
      </c>
      <c r="JL13" s="19" t="s">
        <v>1236</v>
      </c>
      <c r="JM13" s="18" t="s">
        <v>1237</v>
      </c>
      <c r="JN13" s="19" t="s">
        <v>1238</v>
      </c>
      <c r="JO13" s="19" t="s">
        <v>1239</v>
      </c>
      <c r="JP13" s="18" t="s">
        <v>742</v>
      </c>
      <c r="JQ13" s="19" t="s">
        <v>743</v>
      </c>
      <c r="JR13" s="19" t="s">
        <v>1240</v>
      </c>
      <c r="JS13" s="18" t="s">
        <v>167</v>
      </c>
      <c r="JT13" s="19" t="s">
        <v>242</v>
      </c>
      <c r="JU13" s="19" t="s">
        <v>243</v>
      </c>
      <c r="JV13" s="18" t="s">
        <v>1241</v>
      </c>
      <c r="JW13" s="19" t="s">
        <v>752</v>
      </c>
      <c r="JX13" s="19" t="s">
        <v>1242</v>
      </c>
      <c r="JY13" s="18" t="s">
        <v>235</v>
      </c>
      <c r="JZ13" s="19" t="s">
        <v>1243</v>
      </c>
      <c r="KA13" s="19" t="s">
        <v>237</v>
      </c>
      <c r="KB13" s="18" t="s">
        <v>1244</v>
      </c>
      <c r="KC13" s="19" t="s">
        <v>1245</v>
      </c>
      <c r="KD13" s="19" t="s">
        <v>1246</v>
      </c>
      <c r="KE13" s="18" t="s">
        <v>1247</v>
      </c>
      <c r="KF13" s="19" t="s">
        <v>1248</v>
      </c>
      <c r="KG13" s="19" t="s">
        <v>1249</v>
      </c>
      <c r="KH13" s="18" t="s">
        <v>1250</v>
      </c>
      <c r="KI13" s="19" t="s">
        <v>1251</v>
      </c>
      <c r="KJ13" s="19" t="s">
        <v>1252</v>
      </c>
      <c r="KK13" s="18" t="s">
        <v>304</v>
      </c>
      <c r="KL13" s="19" t="s">
        <v>1253</v>
      </c>
      <c r="KM13" s="19" t="s">
        <v>233</v>
      </c>
      <c r="KN13" s="18" t="s">
        <v>336</v>
      </c>
      <c r="KO13" s="19" t="s">
        <v>641</v>
      </c>
      <c r="KP13" s="19" t="s">
        <v>642</v>
      </c>
      <c r="KQ13" s="18" t="s">
        <v>1254</v>
      </c>
      <c r="KR13" s="19" t="s">
        <v>1255</v>
      </c>
      <c r="KS13" s="19" t="s">
        <v>1256</v>
      </c>
      <c r="KT13" s="18" t="s">
        <v>1257</v>
      </c>
      <c r="KU13" s="19" t="s">
        <v>1258</v>
      </c>
      <c r="KV13" s="19" t="s">
        <v>1259</v>
      </c>
      <c r="KW13" s="18" t="s">
        <v>1260</v>
      </c>
      <c r="KX13" s="19" t="s">
        <v>1261</v>
      </c>
      <c r="KY13" s="19" t="s">
        <v>1262</v>
      </c>
      <c r="KZ13" s="18" t="s">
        <v>1263</v>
      </c>
      <c r="LA13" s="19" t="s">
        <v>1264</v>
      </c>
      <c r="LB13" s="19" t="s">
        <v>639</v>
      </c>
      <c r="LC13" s="18" t="s">
        <v>1265</v>
      </c>
      <c r="LD13" s="19" t="s">
        <v>1126</v>
      </c>
      <c r="LE13" s="19" t="s">
        <v>1127</v>
      </c>
      <c r="LF13" s="18" t="s">
        <v>1266</v>
      </c>
      <c r="LG13" s="19" t="s">
        <v>1267</v>
      </c>
      <c r="LH13" s="19" t="s">
        <v>1268</v>
      </c>
      <c r="LI13" s="18" t="s">
        <v>1269</v>
      </c>
      <c r="LJ13" s="19" t="s">
        <v>1270</v>
      </c>
      <c r="LK13" s="19" t="s">
        <v>1271</v>
      </c>
      <c r="LL13" s="18" t="s">
        <v>1170</v>
      </c>
      <c r="LM13" s="19" t="s">
        <v>790</v>
      </c>
      <c r="LN13" s="19" t="s">
        <v>640</v>
      </c>
      <c r="LO13" s="18" t="s">
        <v>638</v>
      </c>
      <c r="LP13" s="19" t="s">
        <v>782</v>
      </c>
      <c r="LQ13" s="19" t="s">
        <v>639</v>
      </c>
      <c r="LR13" s="18" t="s">
        <v>336</v>
      </c>
      <c r="LS13" s="19" t="s">
        <v>641</v>
      </c>
      <c r="LT13" s="19" t="s">
        <v>338</v>
      </c>
      <c r="LU13" s="18" t="s">
        <v>1272</v>
      </c>
      <c r="LV13" s="19" t="s">
        <v>1273</v>
      </c>
      <c r="LW13" s="19" t="s">
        <v>793</v>
      </c>
      <c r="LX13" s="18" t="s">
        <v>1088</v>
      </c>
      <c r="LY13" s="19" t="s">
        <v>793</v>
      </c>
      <c r="LZ13" s="19" t="s">
        <v>1274</v>
      </c>
      <c r="MA13" s="18" t="s">
        <v>336</v>
      </c>
      <c r="MB13" s="19" t="s">
        <v>338</v>
      </c>
      <c r="MC13" s="19" t="s">
        <v>642</v>
      </c>
      <c r="MD13" s="18" t="s">
        <v>1275</v>
      </c>
      <c r="ME13" s="19" t="s">
        <v>1276</v>
      </c>
      <c r="MF13" s="19" t="s">
        <v>1277</v>
      </c>
      <c r="MG13" s="18" t="s">
        <v>1278</v>
      </c>
      <c r="MH13" s="19" t="s">
        <v>182</v>
      </c>
      <c r="MI13" s="19" t="s">
        <v>183</v>
      </c>
      <c r="MJ13" s="18" t="s">
        <v>1088</v>
      </c>
      <c r="MK13" s="19" t="s">
        <v>332</v>
      </c>
      <c r="ML13" s="19" t="s">
        <v>169</v>
      </c>
      <c r="MM13" s="18" t="s">
        <v>781</v>
      </c>
      <c r="MN13" s="19" t="s">
        <v>1279</v>
      </c>
      <c r="MO13" s="19" t="s">
        <v>1280</v>
      </c>
      <c r="MP13" s="18" t="s">
        <v>316</v>
      </c>
      <c r="MQ13" s="19" t="s">
        <v>752</v>
      </c>
      <c r="MR13" s="19" t="s">
        <v>1242</v>
      </c>
      <c r="MS13" s="18" t="s">
        <v>772</v>
      </c>
      <c r="MT13" s="19" t="s">
        <v>773</v>
      </c>
      <c r="MU13" s="19" t="s">
        <v>1281</v>
      </c>
      <c r="MV13" s="18" t="s">
        <v>1282</v>
      </c>
      <c r="MW13" s="19" t="s">
        <v>1283</v>
      </c>
      <c r="MX13" s="19" t="s">
        <v>1284</v>
      </c>
      <c r="MY13" s="18" t="s">
        <v>1285</v>
      </c>
      <c r="MZ13" s="19" t="s">
        <v>1286</v>
      </c>
      <c r="NA13" s="19" t="s">
        <v>1287</v>
      </c>
      <c r="NB13" s="18" t="s">
        <v>1288</v>
      </c>
      <c r="NC13" s="19" t="s">
        <v>354</v>
      </c>
      <c r="ND13" s="19" t="s">
        <v>1289</v>
      </c>
      <c r="NE13" s="18" t="s">
        <v>1290</v>
      </c>
      <c r="NF13" s="19" t="s">
        <v>1291</v>
      </c>
      <c r="NG13" s="19" t="s">
        <v>1292</v>
      </c>
      <c r="NH13" s="18" t="s">
        <v>1293</v>
      </c>
      <c r="NI13" s="19" t="s">
        <v>1294</v>
      </c>
      <c r="NJ13" s="19" t="s">
        <v>353</v>
      </c>
    </row>
    <row r="14" spans="1:374" ht="15.75" x14ac:dyDescent="0.25">
      <c r="A14" s="21">
        <v>1</v>
      </c>
      <c r="B14" s="42" t="s">
        <v>3202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/>
      <c r="M14" s="40">
        <v>1</v>
      </c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52"/>
      <c r="W14" s="52"/>
      <c r="X14" s="40">
        <v>1</v>
      </c>
      <c r="Y14" s="40"/>
      <c r="Z14" s="40"/>
      <c r="AA14" s="40"/>
      <c r="AB14" s="40"/>
      <c r="AC14" s="40">
        <v>1</v>
      </c>
      <c r="AD14" s="40"/>
      <c r="AE14" s="40">
        <v>1</v>
      </c>
      <c r="AF14" s="40"/>
      <c r="AG14" s="40"/>
      <c r="AH14" s="40">
        <v>1</v>
      </c>
      <c r="AI14" s="40"/>
      <c r="AJ14" s="40">
        <v>1</v>
      </c>
      <c r="AK14" s="40"/>
      <c r="AL14" s="40"/>
      <c r="AM14" s="40"/>
      <c r="AN14" s="40"/>
      <c r="AO14" s="40">
        <v>1</v>
      </c>
      <c r="AP14" s="40"/>
      <c r="AQ14" s="40">
        <v>1</v>
      </c>
      <c r="AR14" s="40"/>
      <c r="AS14" s="40"/>
      <c r="AT14" s="40">
        <v>1</v>
      </c>
      <c r="AU14" s="40"/>
      <c r="AV14" s="40">
        <v>1</v>
      </c>
      <c r="AW14" s="40"/>
      <c r="AX14" s="40"/>
      <c r="AY14" s="40"/>
      <c r="AZ14" s="40">
        <v>1</v>
      </c>
      <c r="BA14" s="40"/>
      <c r="BB14" s="54">
        <v>1</v>
      </c>
      <c r="BC14" s="54"/>
      <c r="BD14" s="54"/>
      <c r="BE14" s="54">
        <v>1</v>
      </c>
      <c r="BF14" s="54"/>
      <c r="BG14" s="54"/>
      <c r="BH14" s="54">
        <v>1</v>
      </c>
      <c r="BI14" s="54"/>
      <c r="BJ14" s="54"/>
      <c r="BK14" s="54">
        <v>1</v>
      </c>
      <c r="BL14" s="54"/>
      <c r="BM14" s="54"/>
      <c r="BN14" s="54">
        <v>1</v>
      </c>
      <c r="BO14" s="54"/>
      <c r="BP14" s="54"/>
      <c r="BQ14" s="54">
        <v>1</v>
      </c>
      <c r="BR14" s="54"/>
      <c r="BS14" s="54"/>
      <c r="BT14" s="54">
        <v>1</v>
      </c>
      <c r="BU14" s="54"/>
      <c r="BV14" s="54"/>
      <c r="BW14" s="54"/>
      <c r="BX14" s="54">
        <v>1</v>
      </c>
      <c r="BY14" s="54"/>
      <c r="BZ14" s="54">
        <v>1</v>
      </c>
      <c r="CA14" s="54"/>
      <c r="CB14" s="54"/>
      <c r="CC14" s="54">
        <v>1</v>
      </c>
      <c r="CD14" s="54"/>
      <c r="CE14" s="54"/>
      <c r="CF14" s="54">
        <v>1</v>
      </c>
      <c r="CG14" s="54"/>
      <c r="CH14" s="54"/>
      <c r="CI14" s="54">
        <v>1</v>
      </c>
      <c r="CJ14" s="54"/>
      <c r="CK14" s="54"/>
      <c r="CL14" s="54">
        <v>1</v>
      </c>
      <c r="CM14" s="54"/>
      <c r="CN14" s="54"/>
      <c r="CO14" s="54">
        <v>1</v>
      </c>
      <c r="CP14" s="54"/>
      <c r="CQ14" s="54"/>
      <c r="CR14" s="54">
        <v>1</v>
      </c>
      <c r="CS14" s="54"/>
      <c r="CT14" s="54"/>
      <c r="CU14" s="54">
        <v>1</v>
      </c>
      <c r="CV14" s="54"/>
      <c r="CW14" s="54"/>
      <c r="CX14" s="54">
        <v>1</v>
      </c>
      <c r="CY14" s="54"/>
      <c r="CZ14" s="54"/>
      <c r="DA14" s="54">
        <v>1</v>
      </c>
      <c r="DB14" s="54"/>
      <c r="DC14" s="54"/>
      <c r="DD14" s="54">
        <v>1</v>
      </c>
      <c r="DE14" s="54"/>
      <c r="DF14" s="54"/>
      <c r="DG14" s="54">
        <v>1</v>
      </c>
      <c r="DH14" s="54"/>
      <c r="DI14" s="54"/>
      <c r="DJ14" s="54">
        <v>1</v>
      </c>
      <c r="DK14" s="54"/>
      <c r="DL14" s="54"/>
      <c r="DM14" s="54">
        <v>1</v>
      </c>
      <c r="DN14" s="54"/>
      <c r="DO14" s="54"/>
      <c r="DP14" s="54">
        <v>1</v>
      </c>
      <c r="DQ14" s="54"/>
      <c r="DR14" s="54"/>
      <c r="DS14" s="54">
        <v>1</v>
      </c>
      <c r="DT14" s="54"/>
      <c r="DU14" s="54"/>
      <c r="DV14" s="54">
        <v>1</v>
      </c>
      <c r="DW14" s="54"/>
      <c r="DX14" s="54"/>
      <c r="DY14" s="54">
        <v>1</v>
      </c>
      <c r="DZ14" s="54"/>
      <c r="EA14" s="54"/>
      <c r="EB14" s="54">
        <v>1</v>
      </c>
      <c r="EC14" s="54"/>
      <c r="ED14" s="54"/>
      <c r="EE14" s="54">
        <v>1</v>
      </c>
      <c r="EF14" s="54"/>
      <c r="EG14" s="54"/>
      <c r="EH14" s="54">
        <v>1</v>
      </c>
      <c r="EI14" s="54"/>
      <c r="EJ14" s="54"/>
      <c r="EK14" s="54">
        <v>1</v>
      </c>
      <c r="EL14" s="54"/>
      <c r="EM14" s="54"/>
      <c r="EN14" s="54">
        <v>1</v>
      </c>
      <c r="EO14" s="54"/>
      <c r="EP14" s="54"/>
      <c r="EQ14" s="54">
        <v>1</v>
      </c>
      <c r="ER14" s="54"/>
      <c r="ES14" s="54"/>
      <c r="ET14" s="54">
        <v>1</v>
      </c>
      <c r="EU14" s="54"/>
      <c r="EV14" s="54"/>
      <c r="EW14" s="54">
        <v>1</v>
      </c>
      <c r="EX14" s="54"/>
      <c r="EY14" s="54"/>
      <c r="EZ14" s="54">
        <v>1</v>
      </c>
      <c r="FA14" s="54"/>
      <c r="FB14" s="54"/>
      <c r="FC14" s="54">
        <v>1</v>
      </c>
      <c r="FD14" s="54"/>
      <c r="FE14" s="54"/>
      <c r="FF14" s="54">
        <v>1</v>
      </c>
      <c r="FG14" s="54"/>
      <c r="FH14" s="54"/>
      <c r="FI14" s="54">
        <v>1</v>
      </c>
      <c r="FJ14" s="54"/>
      <c r="FK14" s="54"/>
      <c r="FL14" s="54">
        <v>1</v>
      </c>
      <c r="FM14" s="54"/>
      <c r="FN14" s="54"/>
      <c r="FO14" s="54"/>
      <c r="FP14" s="54">
        <v>1</v>
      </c>
      <c r="FQ14" s="54"/>
      <c r="FR14" s="54"/>
      <c r="FS14" s="54">
        <v>1</v>
      </c>
      <c r="FT14" s="54"/>
      <c r="FU14" s="54">
        <v>1</v>
      </c>
      <c r="FV14" s="54"/>
      <c r="FW14" s="54"/>
      <c r="FX14" s="54">
        <v>1</v>
      </c>
      <c r="FY14" s="54"/>
      <c r="FZ14" s="54"/>
      <c r="GA14" s="54">
        <v>1</v>
      </c>
      <c r="GB14" s="54"/>
      <c r="GC14" s="54"/>
      <c r="GD14" s="54"/>
      <c r="GE14" s="54">
        <v>1</v>
      </c>
      <c r="GF14" s="54"/>
      <c r="GG14" s="54">
        <v>1</v>
      </c>
      <c r="GH14" s="54"/>
      <c r="GI14" s="54"/>
      <c r="GJ14" s="54"/>
      <c r="GK14" s="54">
        <v>1</v>
      </c>
      <c r="GL14" s="54"/>
      <c r="GM14" s="54">
        <v>1</v>
      </c>
      <c r="GN14" s="54"/>
      <c r="GO14" s="54"/>
      <c r="GP14" s="54">
        <v>1</v>
      </c>
      <c r="GQ14" s="54"/>
      <c r="GR14" s="54"/>
      <c r="GS14" s="54">
        <v>1</v>
      </c>
      <c r="GT14" s="54"/>
      <c r="GU14" s="54"/>
      <c r="GV14" s="54"/>
      <c r="GW14" s="54">
        <v>1</v>
      </c>
      <c r="GX14" s="54"/>
      <c r="GY14" s="54"/>
      <c r="GZ14" s="54">
        <v>1</v>
      </c>
      <c r="HA14" s="54"/>
      <c r="HB14" s="54">
        <v>1</v>
      </c>
      <c r="HC14" s="54"/>
      <c r="HD14" s="54"/>
      <c r="HE14" s="54"/>
      <c r="HF14" s="54">
        <v>1</v>
      </c>
      <c r="HG14" s="54"/>
      <c r="HH14" s="54"/>
      <c r="HI14" s="54"/>
      <c r="HJ14" s="54">
        <v>1</v>
      </c>
      <c r="HK14" s="54">
        <v>1</v>
      </c>
      <c r="HL14" s="54"/>
      <c r="HM14" s="54"/>
      <c r="HN14" s="54">
        <v>1</v>
      </c>
      <c r="HO14" s="54"/>
      <c r="HP14" s="54"/>
      <c r="HQ14" s="54">
        <v>1</v>
      </c>
      <c r="HR14" s="54"/>
      <c r="HS14" s="54"/>
      <c r="HT14" s="54">
        <v>1</v>
      </c>
      <c r="HU14" s="54"/>
      <c r="HV14" s="54"/>
      <c r="HW14" s="54">
        <v>1</v>
      </c>
      <c r="HX14" s="54"/>
      <c r="HY14" s="54"/>
      <c r="HZ14" s="54">
        <v>1</v>
      </c>
      <c r="IA14" s="54"/>
      <c r="IB14" s="54"/>
      <c r="IC14" s="54">
        <v>1</v>
      </c>
      <c r="ID14" s="54"/>
      <c r="IE14" s="54"/>
      <c r="IF14" s="54">
        <v>1</v>
      </c>
      <c r="IG14" s="54"/>
      <c r="IH14" s="54"/>
      <c r="II14" s="54">
        <v>1</v>
      </c>
      <c r="IJ14" s="54"/>
      <c r="IK14" s="54"/>
      <c r="IL14" s="54">
        <v>1</v>
      </c>
      <c r="IM14" s="54"/>
      <c r="IN14" s="54"/>
      <c r="IO14" s="54">
        <v>1</v>
      </c>
      <c r="IP14" s="54"/>
      <c r="IQ14" s="54"/>
      <c r="IR14" s="54">
        <v>1</v>
      </c>
      <c r="IS14" s="54"/>
      <c r="IT14" s="54"/>
      <c r="IU14" s="54">
        <v>1</v>
      </c>
      <c r="IV14" s="54"/>
      <c r="IW14" s="54"/>
      <c r="IX14" s="54">
        <v>1</v>
      </c>
      <c r="IY14" s="54"/>
      <c r="IZ14" s="54"/>
      <c r="JA14" s="54"/>
      <c r="JB14" s="54">
        <v>1</v>
      </c>
      <c r="JC14" s="54"/>
      <c r="JD14" s="54">
        <v>1</v>
      </c>
      <c r="JE14" s="54"/>
      <c r="JF14" s="54"/>
      <c r="JG14" s="54">
        <v>1</v>
      </c>
      <c r="JH14" s="54"/>
      <c r="JI14" s="54"/>
      <c r="JJ14" s="54">
        <v>1</v>
      </c>
      <c r="JK14" s="54"/>
      <c r="JL14" s="54"/>
      <c r="JM14" s="54"/>
      <c r="JN14" s="54">
        <v>1</v>
      </c>
      <c r="JO14" s="54"/>
      <c r="JP14" s="54">
        <v>1</v>
      </c>
      <c r="JQ14" s="54"/>
      <c r="JR14" s="54"/>
      <c r="JS14" s="54">
        <v>1</v>
      </c>
      <c r="JT14" s="54"/>
      <c r="JU14" s="54"/>
      <c r="JV14" s="54">
        <v>1</v>
      </c>
      <c r="JW14" s="54"/>
      <c r="JX14" s="54"/>
      <c r="JY14" s="54">
        <v>1</v>
      </c>
      <c r="JZ14" s="54"/>
      <c r="KA14" s="54"/>
      <c r="KB14" s="54">
        <v>1</v>
      </c>
      <c r="KC14" s="54"/>
      <c r="KD14" s="54"/>
      <c r="KE14" s="54">
        <v>1</v>
      </c>
      <c r="KF14" s="54"/>
      <c r="KG14" s="54"/>
      <c r="KH14" s="54">
        <v>1</v>
      </c>
      <c r="KI14" s="54"/>
      <c r="KJ14" s="54"/>
      <c r="KK14" s="54">
        <v>1</v>
      </c>
      <c r="KL14" s="54"/>
      <c r="KM14" s="54"/>
      <c r="KN14" s="54">
        <v>1</v>
      </c>
      <c r="KO14" s="54"/>
      <c r="KP14" s="54"/>
      <c r="KQ14" s="54">
        <v>1</v>
      </c>
      <c r="KR14" s="54"/>
      <c r="KS14" s="54"/>
      <c r="KT14" s="54">
        <v>1</v>
      </c>
      <c r="KU14" s="54"/>
      <c r="KV14" s="54"/>
      <c r="KW14" s="54">
        <v>1</v>
      </c>
      <c r="KX14" s="54"/>
      <c r="KY14" s="54"/>
      <c r="KZ14" s="54">
        <v>1</v>
      </c>
      <c r="LA14" s="54"/>
      <c r="LB14" s="54"/>
      <c r="LC14" s="54">
        <v>1</v>
      </c>
      <c r="LD14" s="54"/>
      <c r="LE14" s="54"/>
      <c r="LF14" s="54">
        <v>1</v>
      </c>
      <c r="LG14" s="54"/>
      <c r="LH14" s="54"/>
      <c r="LI14" s="54">
        <v>1</v>
      </c>
      <c r="LJ14" s="54"/>
      <c r="LK14" s="54"/>
      <c r="LL14" s="54">
        <v>1</v>
      </c>
      <c r="LM14" s="54"/>
      <c r="LN14" s="54"/>
      <c r="LO14" s="54">
        <v>1</v>
      </c>
      <c r="LP14" s="54"/>
      <c r="LQ14" s="54"/>
      <c r="LR14" s="54">
        <v>1</v>
      </c>
      <c r="LS14" s="54"/>
      <c r="LT14" s="54"/>
      <c r="LU14" s="54">
        <v>1</v>
      </c>
      <c r="LV14" s="54"/>
      <c r="LW14" s="54"/>
      <c r="LX14" s="54">
        <v>1</v>
      </c>
      <c r="LY14" s="54"/>
      <c r="LZ14" s="54"/>
      <c r="MA14" s="54">
        <v>1</v>
      </c>
      <c r="MB14" s="54"/>
      <c r="MC14" s="54"/>
      <c r="MD14" s="54">
        <v>1</v>
      </c>
      <c r="ME14" s="54"/>
      <c r="MF14" s="54"/>
      <c r="MG14" s="54">
        <v>1</v>
      </c>
      <c r="MH14" s="54"/>
      <c r="MI14" s="54"/>
      <c r="MJ14" s="54">
        <v>1</v>
      </c>
      <c r="MK14" s="54"/>
      <c r="ML14" s="54"/>
      <c r="MM14" s="54">
        <v>1</v>
      </c>
      <c r="MN14" s="54"/>
      <c r="MO14" s="54"/>
      <c r="MP14" s="54">
        <v>1</v>
      </c>
      <c r="MQ14" s="54"/>
      <c r="MR14" s="54"/>
      <c r="MS14" s="54">
        <v>1</v>
      </c>
      <c r="MT14" s="54"/>
      <c r="MU14" s="54"/>
      <c r="MV14" s="54">
        <v>1</v>
      </c>
      <c r="MW14" s="54"/>
      <c r="MX14" s="55"/>
      <c r="MY14" s="54">
        <v>1</v>
      </c>
      <c r="MZ14" s="54"/>
      <c r="NA14" s="54"/>
      <c r="NB14" s="54">
        <v>1</v>
      </c>
      <c r="NC14" s="54"/>
      <c r="ND14" s="54"/>
      <c r="NE14" s="54">
        <v>1</v>
      </c>
      <c r="NF14" s="54"/>
      <c r="NG14" s="55"/>
      <c r="NH14" s="54">
        <v>1</v>
      </c>
      <c r="NI14" s="54"/>
      <c r="NJ14" s="54"/>
    </row>
    <row r="15" spans="1:374" ht="15.75" x14ac:dyDescent="0.25">
      <c r="A15" s="21">
        <v>2</v>
      </c>
      <c r="B15" s="42" t="s">
        <v>3203</v>
      </c>
      <c r="C15" s="41">
        <v>1</v>
      </c>
      <c r="D15" s="41"/>
      <c r="E15" s="41"/>
      <c r="F15" s="41"/>
      <c r="G15" s="41"/>
      <c r="H15" s="41">
        <v>1</v>
      </c>
      <c r="I15" s="41">
        <v>1</v>
      </c>
      <c r="J15" s="41"/>
      <c r="K15" s="41"/>
      <c r="L15" s="41"/>
      <c r="M15" s="41"/>
      <c r="N15" s="41">
        <v>1</v>
      </c>
      <c r="O15" s="41"/>
      <c r="P15" s="41"/>
      <c r="Q15" s="41">
        <v>1</v>
      </c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1"/>
      <c r="Z15" s="41"/>
      <c r="AA15" s="41"/>
      <c r="AB15" s="41">
        <v>1</v>
      </c>
      <c r="AC15" s="41"/>
      <c r="AD15" s="41"/>
      <c r="AE15" s="41">
        <v>1</v>
      </c>
      <c r="AF15" s="41"/>
      <c r="AG15" s="41">
        <v>1</v>
      </c>
      <c r="AH15" s="41"/>
      <c r="AI15" s="41"/>
      <c r="AJ15" s="41">
        <v>1</v>
      </c>
      <c r="AK15" s="41"/>
      <c r="AL15" s="41"/>
      <c r="AM15" s="41"/>
      <c r="AN15" s="41">
        <v>1</v>
      </c>
      <c r="AO15" s="41"/>
      <c r="AP15" s="41">
        <v>1</v>
      </c>
      <c r="AQ15" s="41"/>
      <c r="AR15" s="41"/>
      <c r="AS15" s="41"/>
      <c r="AT15" s="41">
        <v>1</v>
      </c>
      <c r="AU15" s="41"/>
      <c r="AV15" s="41">
        <v>1</v>
      </c>
      <c r="AW15" s="41"/>
      <c r="AX15" s="41"/>
      <c r="AY15" s="41">
        <v>1</v>
      </c>
      <c r="AZ15" s="41"/>
      <c r="BA15" s="41"/>
      <c r="BB15" s="53">
        <v>1</v>
      </c>
      <c r="BC15" s="53"/>
      <c r="BD15" s="53"/>
      <c r="BE15" s="53">
        <v>1</v>
      </c>
      <c r="BF15" s="53"/>
      <c r="BG15" s="54"/>
      <c r="BH15" s="54">
        <v>1</v>
      </c>
      <c r="BI15" s="54"/>
      <c r="BJ15" s="53"/>
      <c r="BK15" s="53">
        <v>1</v>
      </c>
      <c r="BL15" s="53"/>
      <c r="BM15" s="53"/>
      <c r="BN15" s="53">
        <v>1</v>
      </c>
      <c r="BO15" s="53"/>
      <c r="BP15" s="53"/>
      <c r="BQ15" s="53">
        <v>1</v>
      </c>
      <c r="BR15" s="53"/>
      <c r="BS15" s="53"/>
      <c r="BT15" s="54">
        <v>1</v>
      </c>
      <c r="BU15" s="54"/>
      <c r="BV15" s="54"/>
      <c r="BW15" s="54"/>
      <c r="BX15" s="54">
        <v>1</v>
      </c>
      <c r="BY15" s="54"/>
      <c r="BZ15" s="54">
        <v>1</v>
      </c>
      <c r="CA15" s="54"/>
      <c r="CB15" s="54"/>
      <c r="CC15" s="54">
        <v>1</v>
      </c>
      <c r="CD15" s="54"/>
      <c r="CE15" s="54"/>
      <c r="CF15" s="54">
        <v>1</v>
      </c>
      <c r="CG15" s="54"/>
      <c r="CH15" s="54"/>
      <c r="CI15" s="54">
        <v>1</v>
      </c>
      <c r="CJ15" s="54"/>
      <c r="CK15" s="54"/>
      <c r="CL15" s="54">
        <v>1</v>
      </c>
      <c r="CM15" s="54"/>
      <c r="CN15" s="54"/>
      <c r="CO15" s="54">
        <v>1</v>
      </c>
      <c r="CP15" s="54"/>
      <c r="CQ15" s="54"/>
      <c r="CR15" s="54">
        <v>1</v>
      </c>
      <c r="CS15" s="54"/>
      <c r="CT15" s="54"/>
      <c r="CU15" s="54">
        <v>1</v>
      </c>
      <c r="CV15" s="54"/>
      <c r="CW15" s="54"/>
      <c r="CX15" s="54">
        <v>1</v>
      </c>
      <c r="CY15" s="54"/>
      <c r="CZ15" s="54"/>
      <c r="DA15" s="54">
        <v>1</v>
      </c>
      <c r="DB15" s="54"/>
      <c r="DC15" s="54"/>
      <c r="DD15" s="54">
        <v>1</v>
      </c>
      <c r="DE15" s="54"/>
      <c r="DF15" s="54"/>
      <c r="DG15" s="54">
        <v>1</v>
      </c>
      <c r="DH15" s="54"/>
      <c r="DI15" s="54"/>
      <c r="DJ15" s="54">
        <v>1</v>
      </c>
      <c r="DK15" s="54"/>
      <c r="DL15" s="54"/>
      <c r="DM15" s="54">
        <v>1</v>
      </c>
      <c r="DN15" s="54"/>
      <c r="DO15" s="54"/>
      <c r="DP15" s="54">
        <v>1</v>
      </c>
      <c r="DQ15" s="54"/>
      <c r="DR15" s="54"/>
      <c r="DS15" s="54">
        <v>1</v>
      </c>
      <c r="DT15" s="54"/>
      <c r="DU15" s="54"/>
      <c r="DV15" s="54">
        <v>1</v>
      </c>
      <c r="DW15" s="54"/>
      <c r="DX15" s="54"/>
      <c r="DY15" s="54">
        <v>1</v>
      </c>
      <c r="DZ15" s="54"/>
      <c r="EA15" s="54"/>
      <c r="EB15" s="54">
        <v>1</v>
      </c>
      <c r="EC15" s="54"/>
      <c r="ED15" s="54"/>
      <c r="EE15" s="54">
        <v>1</v>
      </c>
      <c r="EF15" s="54"/>
      <c r="EG15" s="54"/>
      <c r="EH15" s="54">
        <v>1</v>
      </c>
      <c r="EI15" s="54"/>
      <c r="EJ15" s="54"/>
      <c r="EK15" s="54">
        <v>1</v>
      </c>
      <c r="EL15" s="54"/>
      <c r="EM15" s="54"/>
      <c r="EN15" s="54">
        <v>1</v>
      </c>
      <c r="EO15" s="54"/>
      <c r="EP15" s="54"/>
      <c r="EQ15" s="54">
        <v>1</v>
      </c>
      <c r="ER15" s="54"/>
      <c r="ES15" s="54"/>
      <c r="ET15" s="54">
        <v>1</v>
      </c>
      <c r="EU15" s="54"/>
      <c r="EV15" s="54"/>
      <c r="EW15" s="54">
        <v>1</v>
      </c>
      <c r="EX15" s="54"/>
      <c r="EY15" s="54"/>
      <c r="EZ15" s="54">
        <v>1</v>
      </c>
      <c r="FA15" s="54"/>
      <c r="FB15" s="54"/>
      <c r="FC15" s="54">
        <v>1</v>
      </c>
      <c r="FD15" s="54"/>
      <c r="FE15" s="54"/>
      <c r="FF15" s="54">
        <v>1</v>
      </c>
      <c r="FG15" s="54"/>
      <c r="FH15" s="54"/>
      <c r="FI15" s="54"/>
      <c r="FJ15" s="54">
        <v>1</v>
      </c>
      <c r="FK15" s="54"/>
      <c r="FL15" s="54">
        <v>1</v>
      </c>
      <c r="FM15" s="54"/>
      <c r="FN15" s="54"/>
      <c r="FO15" s="54"/>
      <c r="FP15" s="54">
        <v>1</v>
      </c>
      <c r="FQ15" s="54"/>
      <c r="FR15" s="54"/>
      <c r="FS15" s="54">
        <v>1</v>
      </c>
      <c r="FT15" s="54"/>
      <c r="FU15" s="54">
        <v>1</v>
      </c>
      <c r="FV15" s="54"/>
      <c r="FW15" s="54"/>
      <c r="FX15" s="54">
        <v>1</v>
      </c>
      <c r="FY15" s="54"/>
      <c r="FZ15" s="54"/>
      <c r="GA15" s="54">
        <v>1</v>
      </c>
      <c r="GB15" s="54"/>
      <c r="GC15" s="54"/>
      <c r="GD15" s="54"/>
      <c r="GE15" s="54">
        <v>1</v>
      </c>
      <c r="GF15" s="54"/>
      <c r="GG15" s="54">
        <v>1</v>
      </c>
      <c r="GH15" s="54"/>
      <c r="GI15" s="54"/>
      <c r="GJ15" s="54"/>
      <c r="GK15" s="54">
        <v>1</v>
      </c>
      <c r="GL15" s="54"/>
      <c r="GM15" s="54">
        <v>1</v>
      </c>
      <c r="GN15" s="54"/>
      <c r="GO15" s="54"/>
      <c r="GP15" s="54">
        <v>1</v>
      </c>
      <c r="GQ15" s="54"/>
      <c r="GR15" s="54"/>
      <c r="GS15" s="54">
        <v>1</v>
      </c>
      <c r="GT15" s="54"/>
      <c r="GU15" s="54"/>
      <c r="GV15" s="54"/>
      <c r="GW15" s="54">
        <v>1</v>
      </c>
      <c r="GX15" s="54"/>
      <c r="GY15" s="54"/>
      <c r="GZ15" s="54">
        <v>1</v>
      </c>
      <c r="HA15" s="54"/>
      <c r="HB15" s="54">
        <v>1</v>
      </c>
      <c r="HC15" s="54"/>
      <c r="HD15" s="54"/>
      <c r="HE15" s="54"/>
      <c r="HF15" s="54">
        <v>1</v>
      </c>
      <c r="HG15" s="54"/>
      <c r="HH15" s="54"/>
      <c r="HI15" s="54"/>
      <c r="HJ15" s="54">
        <v>1</v>
      </c>
      <c r="HK15" s="54">
        <v>1</v>
      </c>
      <c r="HL15" s="54"/>
      <c r="HM15" s="54"/>
      <c r="HN15" s="54">
        <v>1</v>
      </c>
      <c r="HO15" s="54"/>
      <c r="HP15" s="54"/>
      <c r="HQ15" s="54">
        <v>1</v>
      </c>
      <c r="HR15" s="54"/>
      <c r="HS15" s="54"/>
      <c r="HT15" s="54">
        <v>1</v>
      </c>
      <c r="HU15" s="54"/>
      <c r="HV15" s="54"/>
      <c r="HW15" s="54">
        <v>1</v>
      </c>
      <c r="HX15" s="54"/>
      <c r="HY15" s="54"/>
      <c r="HZ15" s="54">
        <v>1</v>
      </c>
      <c r="IA15" s="54"/>
      <c r="IB15" s="54"/>
      <c r="IC15" s="54">
        <v>1</v>
      </c>
      <c r="ID15" s="54"/>
      <c r="IE15" s="54"/>
      <c r="IF15" s="54">
        <v>1</v>
      </c>
      <c r="IG15" s="54"/>
      <c r="IH15" s="54"/>
      <c r="II15" s="54">
        <v>1</v>
      </c>
      <c r="IJ15" s="54"/>
      <c r="IK15" s="54"/>
      <c r="IL15" s="54">
        <v>1</v>
      </c>
      <c r="IM15" s="54"/>
      <c r="IN15" s="54"/>
      <c r="IO15" s="54">
        <v>1</v>
      </c>
      <c r="IP15" s="54"/>
      <c r="IQ15" s="54"/>
      <c r="IR15" s="54">
        <v>1</v>
      </c>
      <c r="IS15" s="54"/>
      <c r="IT15" s="54"/>
      <c r="IU15" s="54">
        <v>1</v>
      </c>
      <c r="IV15" s="54"/>
      <c r="IW15" s="54"/>
      <c r="IX15" s="54">
        <v>1</v>
      </c>
      <c r="IY15" s="54"/>
      <c r="IZ15" s="54"/>
      <c r="JA15" s="54"/>
      <c r="JB15" s="54">
        <v>1</v>
      </c>
      <c r="JC15" s="54"/>
      <c r="JD15" s="54">
        <v>1</v>
      </c>
      <c r="JE15" s="54"/>
      <c r="JF15" s="54"/>
      <c r="JG15" s="54">
        <v>1</v>
      </c>
      <c r="JH15" s="54"/>
      <c r="JI15" s="54"/>
      <c r="JJ15" s="54">
        <v>1</v>
      </c>
      <c r="JK15" s="54"/>
      <c r="JL15" s="54"/>
      <c r="JM15" s="54"/>
      <c r="JN15" s="54"/>
      <c r="JO15" s="54">
        <v>1</v>
      </c>
      <c r="JP15" s="54">
        <v>1</v>
      </c>
      <c r="JQ15" s="54"/>
      <c r="JR15" s="54"/>
      <c r="JS15" s="54">
        <v>1</v>
      </c>
      <c r="JT15" s="54"/>
      <c r="JU15" s="54"/>
      <c r="JV15" s="54">
        <v>1</v>
      </c>
      <c r="JW15" s="54"/>
      <c r="JX15" s="54"/>
      <c r="JY15" s="54">
        <v>1</v>
      </c>
      <c r="JZ15" s="54"/>
      <c r="KA15" s="54"/>
      <c r="KB15" s="54">
        <v>1</v>
      </c>
      <c r="KC15" s="54"/>
      <c r="KD15" s="54"/>
      <c r="KE15" s="54">
        <v>1</v>
      </c>
      <c r="KF15" s="54"/>
      <c r="KG15" s="54"/>
      <c r="KH15" s="54">
        <v>1</v>
      </c>
      <c r="KI15" s="54"/>
      <c r="KJ15" s="54"/>
      <c r="KK15" s="54">
        <v>1</v>
      </c>
      <c r="KL15" s="54"/>
      <c r="KM15" s="54"/>
      <c r="KN15" s="54">
        <v>1</v>
      </c>
      <c r="KO15" s="54"/>
      <c r="KP15" s="54"/>
      <c r="KQ15" s="54">
        <v>1</v>
      </c>
      <c r="KR15" s="54"/>
      <c r="KS15" s="54"/>
      <c r="KT15" s="54">
        <v>1</v>
      </c>
      <c r="KU15" s="54"/>
      <c r="KV15" s="54"/>
      <c r="KW15" s="54">
        <v>1</v>
      </c>
      <c r="KX15" s="54"/>
      <c r="KY15" s="54"/>
      <c r="KZ15" s="54">
        <v>1</v>
      </c>
      <c r="LA15" s="54"/>
      <c r="LB15" s="54"/>
      <c r="LC15" s="54">
        <v>1</v>
      </c>
      <c r="LD15" s="54"/>
      <c r="LE15" s="54"/>
      <c r="LF15" s="54">
        <v>1</v>
      </c>
      <c r="LG15" s="54"/>
      <c r="LH15" s="54"/>
      <c r="LI15" s="54">
        <v>1</v>
      </c>
      <c r="LJ15" s="54"/>
      <c r="LK15" s="54"/>
      <c r="LL15" s="54">
        <v>1</v>
      </c>
      <c r="LM15" s="54"/>
      <c r="LN15" s="54"/>
      <c r="LO15" s="54"/>
      <c r="LP15" s="54">
        <v>1</v>
      </c>
      <c r="LQ15" s="54"/>
      <c r="LR15" s="54">
        <v>1</v>
      </c>
      <c r="LS15" s="54"/>
      <c r="LT15" s="54"/>
      <c r="LU15" s="54">
        <v>1</v>
      </c>
      <c r="LV15" s="54"/>
      <c r="LW15" s="54"/>
      <c r="LX15" s="54">
        <v>1</v>
      </c>
      <c r="LY15" s="54"/>
      <c r="LZ15" s="54"/>
      <c r="MA15" s="54">
        <v>1</v>
      </c>
      <c r="MB15" s="54"/>
      <c r="MC15" s="54"/>
      <c r="MD15" s="54">
        <v>1</v>
      </c>
      <c r="ME15" s="54"/>
      <c r="MF15" s="54"/>
      <c r="MG15" s="54">
        <v>1</v>
      </c>
      <c r="MH15" s="54"/>
      <c r="MI15" s="54"/>
      <c r="MJ15" s="54">
        <v>1</v>
      </c>
      <c r="MK15" s="54"/>
      <c r="ML15" s="54"/>
      <c r="MM15" s="54">
        <v>1</v>
      </c>
      <c r="MN15" s="54"/>
      <c r="MO15" s="54"/>
      <c r="MP15" s="54">
        <v>1</v>
      </c>
      <c r="MQ15" s="54"/>
      <c r="MR15" s="54"/>
      <c r="MS15" s="54">
        <v>1</v>
      </c>
      <c r="MT15" s="54"/>
      <c r="MU15" s="54"/>
      <c r="MV15" s="54">
        <v>1</v>
      </c>
      <c r="MW15" s="54"/>
      <c r="MX15" s="55"/>
      <c r="MY15" s="54">
        <v>1</v>
      </c>
      <c r="MZ15" s="54"/>
      <c r="NA15" s="54"/>
      <c r="NB15" s="54">
        <v>1</v>
      </c>
      <c r="NC15" s="54"/>
      <c r="ND15" s="54"/>
      <c r="NE15" s="54">
        <v>1</v>
      </c>
      <c r="NF15" s="54"/>
      <c r="NG15" s="55"/>
      <c r="NH15" s="54">
        <v>1</v>
      </c>
      <c r="NI15" s="54"/>
      <c r="NJ15" s="54"/>
    </row>
    <row r="16" spans="1:374" ht="15.75" x14ac:dyDescent="0.25">
      <c r="A16" s="21">
        <v>3</v>
      </c>
      <c r="B16" s="42" t="s">
        <v>3204</v>
      </c>
      <c r="C16" s="41"/>
      <c r="D16" s="41">
        <v>1</v>
      </c>
      <c r="E16" s="41"/>
      <c r="F16" s="41"/>
      <c r="G16" s="41">
        <v>1</v>
      </c>
      <c r="H16" s="41"/>
      <c r="I16" s="41">
        <v>1</v>
      </c>
      <c r="J16" s="41"/>
      <c r="K16" s="41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/>
      <c r="AC16" s="41">
        <v>1</v>
      </c>
      <c r="AD16" s="41"/>
      <c r="AE16" s="41"/>
      <c r="AF16" s="41">
        <v>1</v>
      </c>
      <c r="AG16" s="41"/>
      <c r="AH16" s="41"/>
      <c r="AI16" s="41">
        <v>1</v>
      </c>
      <c r="AJ16" s="41"/>
      <c r="AK16" s="41">
        <v>1</v>
      </c>
      <c r="AL16" s="41"/>
      <c r="AM16" s="41"/>
      <c r="AN16" s="41"/>
      <c r="AO16" s="41">
        <v>1</v>
      </c>
      <c r="AP16" s="41"/>
      <c r="AQ16" s="41"/>
      <c r="AR16" s="41">
        <v>1</v>
      </c>
      <c r="AS16" s="41"/>
      <c r="AT16" s="41"/>
      <c r="AU16" s="41">
        <v>1</v>
      </c>
      <c r="AV16" s="41">
        <v>1</v>
      </c>
      <c r="AW16" s="41"/>
      <c r="AX16" s="41"/>
      <c r="AY16" s="41"/>
      <c r="AZ16" s="41"/>
      <c r="BA16" s="41">
        <v>1</v>
      </c>
      <c r="BB16" s="56"/>
      <c r="BC16" s="56"/>
      <c r="BD16" s="56">
        <v>1</v>
      </c>
      <c r="BE16" s="56"/>
      <c r="BF16" s="56"/>
      <c r="BG16" s="57">
        <v>1</v>
      </c>
      <c r="BH16" s="57"/>
      <c r="BI16" s="57"/>
      <c r="BJ16" s="56">
        <v>1</v>
      </c>
      <c r="BK16" s="56"/>
      <c r="BL16" s="56"/>
      <c r="BM16" s="56">
        <v>1</v>
      </c>
      <c r="BN16" s="56"/>
      <c r="BO16" s="56">
        <v>1</v>
      </c>
      <c r="BP16" s="56"/>
      <c r="BQ16" s="56"/>
      <c r="BR16" s="56"/>
      <c r="BS16" s="56">
        <v>1</v>
      </c>
      <c r="BT16" s="54"/>
      <c r="BU16" s="54"/>
      <c r="BV16" s="54">
        <v>1</v>
      </c>
      <c r="BW16" s="54"/>
      <c r="BX16" s="54"/>
      <c r="BY16" s="54">
        <v>1</v>
      </c>
      <c r="BZ16" s="54"/>
      <c r="CA16" s="54"/>
      <c r="CB16" s="54">
        <v>1</v>
      </c>
      <c r="CC16" s="54"/>
      <c r="CD16" s="54"/>
      <c r="CE16" s="54">
        <v>1</v>
      </c>
      <c r="CF16" s="54"/>
      <c r="CG16" s="54"/>
      <c r="CH16" s="54">
        <v>1</v>
      </c>
      <c r="CI16" s="54"/>
      <c r="CJ16" s="54"/>
      <c r="CK16" s="54">
        <v>1</v>
      </c>
      <c r="CL16" s="54"/>
      <c r="CM16" s="54"/>
      <c r="CN16" s="54">
        <v>1</v>
      </c>
      <c r="CO16" s="54"/>
      <c r="CP16" s="54"/>
      <c r="CQ16" s="54">
        <v>1</v>
      </c>
      <c r="CR16" s="54"/>
      <c r="CS16" s="54"/>
      <c r="CT16" s="54">
        <v>1</v>
      </c>
      <c r="CU16" s="54"/>
      <c r="CV16" s="54"/>
      <c r="CW16" s="54">
        <v>1</v>
      </c>
      <c r="CX16" s="54"/>
      <c r="CY16" s="54"/>
      <c r="CZ16" s="54">
        <v>1</v>
      </c>
      <c r="DA16" s="54"/>
      <c r="DB16" s="54"/>
      <c r="DC16" s="54">
        <v>1</v>
      </c>
      <c r="DD16" s="54"/>
      <c r="DE16" s="54"/>
      <c r="DF16" s="54">
        <v>1</v>
      </c>
      <c r="DG16" s="57"/>
      <c r="DH16" s="57"/>
      <c r="DI16" s="57">
        <v>1</v>
      </c>
      <c r="DJ16" s="57"/>
      <c r="DK16" s="57">
        <v>1</v>
      </c>
      <c r="DL16" s="57"/>
      <c r="DM16" s="57"/>
      <c r="DN16" s="57"/>
      <c r="DO16" s="57">
        <v>1</v>
      </c>
      <c r="DP16" s="57"/>
      <c r="DQ16" s="57">
        <v>1</v>
      </c>
      <c r="DR16" s="57"/>
      <c r="DS16" s="57"/>
      <c r="DT16" s="57"/>
      <c r="DU16" s="57">
        <v>1</v>
      </c>
      <c r="DV16" s="57"/>
      <c r="DW16" s="57"/>
      <c r="DX16" s="57">
        <v>1</v>
      </c>
      <c r="DY16" s="57"/>
      <c r="DZ16" s="57">
        <v>1</v>
      </c>
      <c r="EA16" s="57"/>
      <c r="EB16" s="57"/>
      <c r="EC16" s="57">
        <v>1</v>
      </c>
      <c r="ED16" s="57"/>
      <c r="EE16" s="57"/>
      <c r="EF16" s="57">
        <v>1</v>
      </c>
      <c r="EG16" s="57"/>
      <c r="EH16" s="57"/>
      <c r="EI16" s="57"/>
      <c r="EJ16" s="57">
        <v>1</v>
      </c>
      <c r="EK16" s="54"/>
      <c r="EL16" s="54">
        <v>1</v>
      </c>
      <c r="EM16" s="54"/>
      <c r="EN16" s="54"/>
      <c r="EO16" s="54"/>
      <c r="EP16" s="54">
        <v>1</v>
      </c>
      <c r="EQ16" s="54"/>
      <c r="ER16" s="54">
        <v>1</v>
      </c>
      <c r="ES16" s="54"/>
      <c r="ET16" s="57"/>
      <c r="EU16" s="57"/>
      <c r="EV16" s="57">
        <v>1</v>
      </c>
      <c r="EW16" s="57"/>
      <c r="EX16" s="57"/>
      <c r="EY16" s="57">
        <v>1</v>
      </c>
      <c r="EZ16" s="57"/>
      <c r="FA16" s="57"/>
      <c r="FB16" s="57">
        <v>1</v>
      </c>
      <c r="FC16" s="57"/>
      <c r="FD16" s="57"/>
      <c r="FE16" s="57">
        <v>1</v>
      </c>
      <c r="FF16" s="57"/>
      <c r="FG16" s="54">
        <v>1</v>
      </c>
      <c r="FH16" s="54"/>
      <c r="FI16" s="57"/>
      <c r="FJ16" s="57"/>
      <c r="FK16" s="57">
        <v>1</v>
      </c>
      <c r="FL16" s="57"/>
      <c r="FM16" s="57"/>
      <c r="FN16" s="57">
        <v>1</v>
      </c>
      <c r="FO16" s="57"/>
      <c r="FP16" s="57"/>
      <c r="FQ16" s="57">
        <v>1</v>
      </c>
      <c r="FR16" s="57"/>
      <c r="FS16" s="57"/>
      <c r="FT16" s="57">
        <v>1</v>
      </c>
      <c r="FU16" s="57"/>
      <c r="FV16" s="57">
        <v>1</v>
      </c>
      <c r="FW16" s="57"/>
      <c r="FX16" s="57"/>
      <c r="FY16" s="57">
        <v>1</v>
      </c>
      <c r="FZ16" s="57"/>
      <c r="GA16" s="57"/>
      <c r="GB16" s="57">
        <v>1</v>
      </c>
      <c r="GC16" s="57"/>
      <c r="GD16" s="57"/>
      <c r="GE16" s="57"/>
      <c r="GF16" s="57">
        <v>1</v>
      </c>
      <c r="GG16" s="57"/>
      <c r="GH16" s="57"/>
      <c r="GI16" s="57">
        <v>1</v>
      </c>
      <c r="GJ16" s="57"/>
      <c r="GK16" s="57"/>
      <c r="GL16" s="57">
        <v>1</v>
      </c>
      <c r="GM16" s="57"/>
      <c r="GN16" s="57">
        <v>1</v>
      </c>
      <c r="GO16" s="57"/>
      <c r="GP16" s="57"/>
      <c r="GQ16" s="57"/>
      <c r="GR16" s="57">
        <v>1</v>
      </c>
      <c r="GS16" s="57"/>
      <c r="GT16" s="57">
        <v>1</v>
      </c>
      <c r="GU16" s="57"/>
      <c r="GV16" s="57"/>
      <c r="GW16" s="57"/>
      <c r="GX16" s="57">
        <v>1</v>
      </c>
      <c r="GY16" s="57"/>
      <c r="GZ16" s="57"/>
      <c r="HA16" s="57">
        <v>1</v>
      </c>
      <c r="HB16" s="57"/>
      <c r="HC16" s="57"/>
      <c r="HD16" s="57">
        <v>1</v>
      </c>
      <c r="HE16" s="57"/>
      <c r="HF16" s="57"/>
      <c r="HG16" s="57">
        <v>1</v>
      </c>
      <c r="HH16" s="57"/>
      <c r="HI16" s="57">
        <v>1</v>
      </c>
      <c r="HJ16" s="57"/>
      <c r="HK16" s="57"/>
      <c r="HL16" s="57"/>
      <c r="HM16" s="57">
        <v>1</v>
      </c>
      <c r="HN16" s="57"/>
      <c r="HO16" s="57"/>
      <c r="HP16" s="57">
        <v>1</v>
      </c>
      <c r="HQ16" s="57"/>
      <c r="HR16" s="57"/>
      <c r="HS16" s="57">
        <v>1</v>
      </c>
      <c r="HT16" s="57"/>
      <c r="HU16" s="57"/>
      <c r="HV16" s="57">
        <v>1</v>
      </c>
      <c r="HW16" s="57"/>
      <c r="HX16" s="57">
        <v>1</v>
      </c>
      <c r="HY16" s="57"/>
      <c r="HZ16" s="57"/>
      <c r="IA16" s="57"/>
      <c r="IB16" s="57">
        <v>1</v>
      </c>
      <c r="IC16" s="57"/>
      <c r="ID16" s="57"/>
      <c r="IE16" s="57">
        <v>1</v>
      </c>
      <c r="IF16" s="57"/>
      <c r="IG16" s="57"/>
      <c r="IH16" s="57">
        <v>1</v>
      </c>
      <c r="II16" s="57"/>
      <c r="IJ16" s="57"/>
      <c r="IK16" s="57">
        <v>1</v>
      </c>
      <c r="IL16" s="57"/>
      <c r="IM16" s="57"/>
      <c r="IN16" s="57">
        <v>1</v>
      </c>
      <c r="IO16" s="57"/>
      <c r="IP16" s="57">
        <v>1</v>
      </c>
      <c r="IQ16" s="57"/>
      <c r="IR16" s="54">
        <v>1</v>
      </c>
      <c r="IS16" s="54"/>
      <c r="IT16" s="54"/>
      <c r="IU16" s="54"/>
      <c r="IV16" s="54">
        <v>1</v>
      </c>
      <c r="IW16" s="54"/>
      <c r="IX16" s="54"/>
      <c r="IY16" s="54">
        <v>1</v>
      </c>
      <c r="IZ16" s="54"/>
      <c r="JA16" s="54">
        <v>1</v>
      </c>
      <c r="JB16" s="54"/>
      <c r="JC16" s="54"/>
      <c r="JD16" s="54"/>
      <c r="JE16" s="54">
        <v>1</v>
      </c>
      <c r="JF16" s="54"/>
      <c r="JG16" s="54"/>
      <c r="JH16" s="54">
        <v>1</v>
      </c>
      <c r="JI16" s="54"/>
      <c r="JJ16" s="54"/>
      <c r="JK16" s="54"/>
      <c r="JL16" s="54">
        <v>1</v>
      </c>
      <c r="JM16" s="54">
        <v>1</v>
      </c>
      <c r="JN16" s="54"/>
      <c r="JO16" s="54"/>
      <c r="JP16" s="54"/>
      <c r="JQ16" s="54">
        <v>1</v>
      </c>
      <c r="JR16" s="54"/>
      <c r="JS16" s="54"/>
      <c r="JT16" s="54">
        <v>1</v>
      </c>
      <c r="JU16" s="54"/>
      <c r="JV16" s="54"/>
      <c r="JW16" s="54">
        <v>1</v>
      </c>
      <c r="JX16" s="54"/>
      <c r="JY16" s="54"/>
      <c r="JZ16" s="54">
        <v>1</v>
      </c>
      <c r="KA16" s="54"/>
      <c r="KB16" s="54"/>
      <c r="KC16" s="54"/>
      <c r="KD16" s="54">
        <v>1</v>
      </c>
      <c r="KE16" s="54"/>
      <c r="KF16" s="54"/>
      <c r="KG16" s="54">
        <v>1</v>
      </c>
      <c r="KH16" s="54"/>
      <c r="KI16" s="54"/>
      <c r="KJ16" s="54">
        <v>1</v>
      </c>
      <c r="KK16" s="54"/>
      <c r="KL16" s="54"/>
      <c r="KM16" s="54">
        <v>1</v>
      </c>
      <c r="KN16" s="54"/>
      <c r="KO16" s="54">
        <v>1</v>
      </c>
      <c r="KP16" s="54"/>
      <c r="KQ16" s="54"/>
      <c r="KR16" s="54"/>
      <c r="KS16" s="54">
        <v>1</v>
      </c>
      <c r="KT16" s="54"/>
      <c r="KU16" s="54"/>
      <c r="KV16" s="54">
        <v>1</v>
      </c>
      <c r="KW16" s="54"/>
      <c r="KX16" s="54">
        <v>1</v>
      </c>
      <c r="KY16" s="54"/>
      <c r="KZ16" s="54"/>
      <c r="LA16" s="54">
        <v>1</v>
      </c>
      <c r="LB16" s="54"/>
      <c r="LC16" s="54"/>
      <c r="LD16" s="54"/>
      <c r="LE16" s="54">
        <v>1</v>
      </c>
      <c r="LF16" s="54">
        <v>1</v>
      </c>
      <c r="LG16" s="54"/>
      <c r="LH16" s="54"/>
      <c r="LI16" s="54"/>
      <c r="LJ16" s="54">
        <v>1</v>
      </c>
      <c r="LK16" s="54"/>
      <c r="LL16" s="54"/>
      <c r="LM16" s="54">
        <v>1</v>
      </c>
      <c r="LN16" s="54"/>
      <c r="LO16" s="54">
        <v>1</v>
      </c>
      <c r="LP16" s="54"/>
      <c r="LQ16" s="54"/>
      <c r="LR16" s="54"/>
      <c r="LS16" s="54"/>
      <c r="LT16" s="54">
        <v>1</v>
      </c>
      <c r="LU16" s="54"/>
      <c r="LV16" s="54"/>
      <c r="LW16" s="54">
        <v>1</v>
      </c>
      <c r="LX16" s="54"/>
      <c r="LY16" s="54"/>
      <c r="LZ16" s="54">
        <v>1</v>
      </c>
      <c r="MA16" s="54"/>
      <c r="MB16" s="54">
        <v>1</v>
      </c>
      <c r="MC16" s="54"/>
      <c r="MD16" s="54"/>
      <c r="ME16" s="54"/>
      <c r="MF16" s="54">
        <v>1</v>
      </c>
      <c r="MG16" s="54"/>
      <c r="MH16" s="54">
        <v>1</v>
      </c>
      <c r="MI16" s="54"/>
      <c r="MJ16" s="54"/>
      <c r="MK16" s="54"/>
      <c r="ML16" s="54">
        <v>1</v>
      </c>
      <c r="MM16" s="54"/>
      <c r="MN16" s="54"/>
      <c r="MO16" s="54">
        <v>1</v>
      </c>
      <c r="MP16" s="54"/>
      <c r="MQ16" s="54"/>
      <c r="MR16" s="54">
        <v>1</v>
      </c>
      <c r="MS16" s="54"/>
      <c r="MT16" s="54"/>
      <c r="MU16" s="54">
        <v>1</v>
      </c>
      <c r="MV16" s="54"/>
      <c r="MW16" s="54"/>
      <c r="MX16" s="55">
        <v>1</v>
      </c>
      <c r="MY16" s="54"/>
      <c r="MZ16" s="54"/>
      <c r="NA16" s="54">
        <v>1</v>
      </c>
      <c r="NB16" s="54"/>
      <c r="NC16" s="54"/>
      <c r="ND16" s="54">
        <v>1</v>
      </c>
      <c r="NE16" s="54"/>
      <c r="NF16" s="54"/>
      <c r="NG16" s="55">
        <v>1</v>
      </c>
      <c r="NH16" s="54"/>
      <c r="NI16" s="54"/>
      <c r="NJ16" s="54">
        <v>1</v>
      </c>
    </row>
    <row r="17" spans="1:374" ht="15.75" x14ac:dyDescent="0.25">
      <c r="A17" s="21">
        <v>4</v>
      </c>
      <c r="B17" s="42" t="s">
        <v>3205</v>
      </c>
      <c r="C17" s="41"/>
      <c r="D17" s="41">
        <v>1</v>
      </c>
      <c r="E17" s="41"/>
      <c r="F17" s="41"/>
      <c r="G17" s="41">
        <v>1</v>
      </c>
      <c r="H17" s="41"/>
      <c r="I17" s="41"/>
      <c r="J17" s="41">
        <v>1</v>
      </c>
      <c r="K17" s="41"/>
      <c r="L17" s="41"/>
      <c r="M17" s="41">
        <v>1</v>
      </c>
      <c r="N17" s="41"/>
      <c r="O17" s="41"/>
      <c r="P17" s="41">
        <v>1</v>
      </c>
      <c r="Q17" s="41"/>
      <c r="R17" s="41"/>
      <c r="S17" s="41"/>
      <c r="T17" s="41">
        <v>1</v>
      </c>
      <c r="U17" s="41"/>
      <c r="V17" s="41">
        <v>1</v>
      </c>
      <c r="W17" s="41"/>
      <c r="X17" s="41"/>
      <c r="Y17" s="41">
        <v>1</v>
      </c>
      <c r="Z17" s="41"/>
      <c r="AA17" s="41"/>
      <c r="AB17" s="41"/>
      <c r="AC17" s="41">
        <v>1</v>
      </c>
      <c r="AD17" s="41"/>
      <c r="AE17" s="41"/>
      <c r="AF17" s="41">
        <v>1</v>
      </c>
      <c r="AG17" s="41"/>
      <c r="AH17" s="41"/>
      <c r="AI17" s="41">
        <v>1</v>
      </c>
      <c r="AJ17" s="41"/>
      <c r="AK17" s="41"/>
      <c r="AL17" s="41">
        <v>1</v>
      </c>
      <c r="AM17" s="41"/>
      <c r="AN17" s="41"/>
      <c r="AO17" s="41">
        <v>1</v>
      </c>
      <c r="AP17" s="41"/>
      <c r="AQ17" s="41"/>
      <c r="AR17" s="41">
        <v>1</v>
      </c>
      <c r="AS17" s="41"/>
      <c r="AT17" s="41"/>
      <c r="AU17" s="41">
        <v>1</v>
      </c>
      <c r="AV17" s="41"/>
      <c r="AW17" s="41">
        <v>1</v>
      </c>
      <c r="AX17" s="41"/>
      <c r="AY17" s="41"/>
      <c r="AZ17" s="41"/>
      <c r="BA17" s="41">
        <v>1</v>
      </c>
      <c r="BB17" s="56"/>
      <c r="BC17" s="56"/>
      <c r="BD17" s="56">
        <v>1</v>
      </c>
      <c r="BE17" s="56"/>
      <c r="BF17" s="56"/>
      <c r="BG17" s="57">
        <v>1</v>
      </c>
      <c r="BH17" s="57"/>
      <c r="BI17" s="57"/>
      <c r="BJ17" s="56">
        <v>1</v>
      </c>
      <c r="BK17" s="56"/>
      <c r="BL17" s="56"/>
      <c r="BM17" s="56">
        <v>1</v>
      </c>
      <c r="BN17" s="56"/>
      <c r="BO17" s="56">
        <v>1</v>
      </c>
      <c r="BP17" s="56"/>
      <c r="BQ17" s="56"/>
      <c r="BR17" s="56"/>
      <c r="BS17" s="56">
        <v>1</v>
      </c>
      <c r="BT17" s="54"/>
      <c r="BU17" s="54"/>
      <c r="BV17" s="54">
        <v>1</v>
      </c>
      <c r="BW17" s="54"/>
      <c r="BX17" s="54"/>
      <c r="BY17" s="54">
        <v>1</v>
      </c>
      <c r="BZ17" s="54"/>
      <c r="CA17" s="54"/>
      <c r="CB17" s="54">
        <v>1</v>
      </c>
      <c r="CC17" s="54"/>
      <c r="CD17" s="54"/>
      <c r="CE17" s="54">
        <v>1</v>
      </c>
      <c r="CF17" s="54"/>
      <c r="CG17" s="54"/>
      <c r="CH17" s="54">
        <v>1</v>
      </c>
      <c r="CI17" s="54"/>
      <c r="CJ17" s="54"/>
      <c r="CK17" s="54">
        <v>1</v>
      </c>
      <c r="CL17" s="54"/>
      <c r="CM17" s="54"/>
      <c r="CN17" s="54">
        <v>1</v>
      </c>
      <c r="CO17" s="54"/>
      <c r="CP17" s="54"/>
      <c r="CQ17" s="54">
        <v>1</v>
      </c>
      <c r="CR17" s="54"/>
      <c r="CS17" s="54"/>
      <c r="CT17" s="54">
        <v>1</v>
      </c>
      <c r="CU17" s="54"/>
      <c r="CV17" s="54"/>
      <c r="CW17" s="54">
        <v>1</v>
      </c>
      <c r="CX17" s="54"/>
      <c r="CY17" s="54"/>
      <c r="CZ17" s="54">
        <v>1</v>
      </c>
      <c r="DA17" s="54"/>
      <c r="DB17" s="54"/>
      <c r="DC17" s="54">
        <v>1</v>
      </c>
      <c r="DD17" s="54"/>
      <c r="DE17" s="54"/>
      <c r="DF17" s="54">
        <v>1</v>
      </c>
      <c r="DG17" s="57"/>
      <c r="DH17" s="57"/>
      <c r="DI17" s="57">
        <v>1</v>
      </c>
      <c r="DJ17" s="57"/>
      <c r="DK17" s="57">
        <v>1</v>
      </c>
      <c r="DL17" s="57"/>
      <c r="DM17" s="57"/>
      <c r="DN17" s="57"/>
      <c r="DO17" s="57">
        <v>1</v>
      </c>
      <c r="DP17" s="57"/>
      <c r="DQ17" s="57">
        <v>1</v>
      </c>
      <c r="DR17" s="57"/>
      <c r="DS17" s="57"/>
      <c r="DT17" s="57"/>
      <c r="DU17" s="57">
        <v>1</v>
      </c>
      <c r="DV17" s="57"/>
      <c r="DW17" s="57"/>
      <c r="DX17" s="57">
        <v>1</v>
      </c>
      <c r="DY17" s="57"/>
      <c r="DZ17" s="57">
        <v>1</v>
      </c>
      <c r="EA17" s="57"/>
      <c r="EB17" s="57"/>
      <c r="EC17" s="57">
        <v>1</v>
      </c>
      <c r="ED17" s="57"/>
      <c r="EE17" s="57"/>
      <c r="EF17" s="57">
        <v>1</v>
      </c>
      <c r="EG17" s="57"/>
      <c r="EH17" s="57"/>
      <c r="EI17" s="57"/>
      <c r="EJ17" s="57">
        <v>1</v>
      </c>
      <c r="EK17" s="54"/>
      <c r="EL17" s="54">
        <v>1</v>
      </c>
      <c r="EM17" s="54"/>
      <c r="EN17" s="54"/>
      <c r="EO17" s="54"/>
      <c r="EP17" s="54">
        <v>1</v>
      </c>
      <c r="EQ17" s="54"/>
      <c r="ER17" s="54">
        <v>1</v>
      </c>
      <c r="ES17" s="54"/>
      <c r="ET17" s="57"/>
      <c r="EU17" s="57"/>
      <c r="EV17" s="57">
        <v>1</v>
      </c>
      <c r="EW17" s="57"/>
      <c r="EX17" s="57"/>
      <c r="EY17" s="57">
        <v>1</v>
      </c>
      <c r="EZ17" s="57"/>
      <c r="FA17" s="57"/>
      <c r="FB17" s="57">
        <v>1</v>
      </c>
      <c r="FC17" s="57"/>
      <c r="FD17" s="57"/>
      <c r="FE17" s="57">
        <v>1</v>
      </c>
      <c r="FF17" s="57"/>
      <c r="FG17" s="54">
        <v>1</v>
      </c>
      <c r="FH17" s="54"/>
      <c r="FI17" s="57"/>
      <c r="FJ17" s="57"/>
      <c r="FK17" s="57">
        <v>1</v>
      </c>
      <c r="FL17" s="57"/>
      <c r="FM17" s="57"/>
      <c r="FN17" s="57">
        <v>1</v>
      </c>
      <c r="FO17" s="57"/>
      <c r="FP17" s="57"/>
      <c r="FQ17" s="57">
        <v>1</v>
      </c>
      <c r="FR17" s="57"/>
      <c r="FS17" s="57"/>
      <c r="FT17" s="57">
        <v>1</v>
      </c>
      <c r="FU17" s="57"/>
      <c r="FV17" s="57">
        <v>1</v>
      </c>
      <c r="FW17" s="57"/>
      <c r="FX17" s="57"/>
      <c r="FY17" s="57">
        <v>1</v>
      </c>
      <c r="FZ17" s="57"/>
      <c r="GA17" s="57"/>
      <c r="GB17" s="57">
        <v>1</v>
      </c>
      <c r="GC17" s="57"/>
      <c r="GD17" s="57"/>
      <c r="GE17" s="57"/>
      <c r="GF17" s="57">
        <v>1</v>
      </c>
      <c r="GG17" s="57"/>
      <c r="GH17" s="57"/>
      <c r="GI17" s="57">
        <v>1</v>
      </c>
      <c r="GJ17" s="57"/>
      <c r="GK17" s="57"/>
      <c r="GL17" s="57">
        <v>1</v>
      </c>
      <c r="GM17" s="57"/>
      <c r="GN17" s="57">
        <v>1</v>
      </c>
      <c r="GO17" s="57"/>
      <c r="GP17" s="57"/>
      <c r="GQ17" s="57"/>
      <c r="GR17" s="57">
        <v>1</v>
      </c>
      <c r="GS17" s="57"/>
      <c r="GT17" s="57">
        <v>1</v>
      </c>
      <c r="GU17" s="57"/>
      <c r="GV17" s="57"/>
      <c r="GW17" s="57"/>
      <c r="GX17" s="57">
        <v>1</v>
      </c>
      <c r="GY17" s="57"/>
      <c r="GZ17" s="57"/>
      <c r="HA17" s="57">
        <v>1</v>
      </c>
      <c r="HB17" s="57"/>
      <c r="HC17" s="57"/>
      <c r="HD17" s="57">
        <v>1</v>
      </c>
      <c r="HE17" s="57"/>
      <c r="HF17" s="57"/>
      <c r="HG17" s="57">
        <v>1</v>
      </c>
      <c r="HH17" s="57"/>
      <c r="HI17" s="57">
        <v>1</v>
      </c>
      <c r="HJ17" s="57"/>
      <c r="HK17" s="57"/>
      <c r="HL17" s="57"/>
      <c r="HM17" s="57">
        <v>1</v>
      </c>
      <c r="HN17" s="57"/>
      <c r="HO17" s="57"/>
      <c r="HP17" s="57">
        <v>1</v>
      </c>
      <c r="HQ17" s="57"/>
      <c r="HR17" s="57"/>
      <c r="HS17" s="57">
        <v>1</v>
      </c>
      <c r="HT17" s="57"/>
      <c r="HU17" s="57"/>
      <c r="HV17" s="57">
        <v>1</v>
      </c>
      <c r="HW17" s="57"/>
      <c r="HX17" s="57">
        <v>1</v>
      </c>
      <c r="HY17" s="57"/>
      <c r="HZ17" s="57"/>
      <c r="IA17" s="57">
        <v>1</v>
      </c>
      <c r="IB17" s="57"/>
      <c r="IC17" s="57"/>
      <c r="ID17" s="57"/>
      <c r="IE17" s="57">
        <v>1</v>
      </c>
      <c r="IF17" s="57"/>
      <c r="IG17" s="57"/>
      <c r="IH17" s="57">
        <v>1</v>
      </c>
      <c r="II17" s="57"/>
      <c r="IJ17" s="57"/>
      <c r="IK17" s="57">
        <v>1</v>
      </c>
      <c r="IL17" s="57"/>
      <c r="IM17" s="57"/>
      <c r="IN17" s="57">
        <v>1</v>
      </c>
      <c r="IO17" s="57"/>
      <c r="IP17" s="57">
        <v>1</v>
      </c>
      <c r="IQ17" s="57"/>
      <c r="IR17" s="54">
        <v>1</v>
      </c>
      <c r="IS17" s="54"/>
      <c r="IT17" s="54"/>
      <c r="IU17" s="54"/>
      <c r="IV17" s="54">
        <v>1</v>
      </c>
      <c r="IW17" s="54"/>
      <c r="IX17" s="54"/>
      <c r="IY17" s="54">
        <v>1</v>
      </c>
      <c r="IZ17" s="54"/>
      <c r="JA17" s="54">
        <v>1</v>
      </c>
      <c r="JB17" s="54"/>
      <c r="JC17" s="54"/>
      <c r="JD17" s="54"/>
      <c r="JE17" s="54">
        <v>1</v>
      </c>
      <c r="JF17" s="54"/>
      <c r="JG17" s="54"/>
      <c r="JH17" s="54">
        <v>1</v>
      </c>
      <c r="JI17" s="54"/>
      <c r="JJ17" s="54"/>
      <c r="JK17" s="54"/>
      <c r="JL17" s="54">
        <v>1</v>
      </c>
      <c r="JM17" s="54">
        <v>1</v>
      </c>
      <c r="JN17" s="54"/>
      <c r="JO17" s="54"/>
      <c r="JP17" s="54"/>
      <c r="JQ17" s="54">
        <v>1</v>
      </c>
      <c r="JR17" s="54"/>
      <c r="JS17" s="54"/>
      <c r="JT17" s="54">
        <v>1</v>
      </c>
      <c r="JU17" s="54"/>
      <c r="JV17" s="54"/>
      <c r="JW17" s="54">
        <v>1</v>
      </c>
      <c r="JX17" s="54"/>
      <c r="JY17" s="54"/>
      <c r="JZ17" s="54">
        <v>1</v>
      </c>
      <c r="KA17" s="54"/>
      <c r="KB17" s="54"/>
      <c r="KC17" s="54"/>
      <c r="KD17" s="54">
        <v>1</v>
      </c>
      <c r="KE17" s="54"/>
      <c r="KF17" s="54"/>
      <c r="KG17" s="54">
        <v>1</v>
      </c>
      <c r="KH17" s="54"/>
      <c r="KI17" s="54"/>
      <c r="KJ17" s="54">
        <v>1</v>
      </c>
      <c r="KK17" s="54"/>
      <c r="KL17" s="54"/>
      <c r="KM17" s="54">
        <v>1</v>
      </c>
      <c r="KN17" s="54"/>
      <c r="KO17" s="54">
        <v>1</v>
      </c>
      <c r="KP17" s="54"/>
      <c r="KQ17" s="54"/>
      <c r="KR17" s="54"/>
      <c r="KS17" s="54">
        <v>1</v>
      </c>
      <c r="KT17" s="54"/>
      <c r="KU17" s="54"/>
      <c r="KV17" s="54">
        <v>1</v>
      </c>
      <c r="KW17" s="54"/>
      <c r="KX17" s="54">
        <v>1</v>
      </c>
      <c r="KY17" s="54"/>
      <c r="KZ17" s="54"/>
      <c r="LA17" s="54">
        <v>1</v>
      </c>
      <c r="LB17" s="54"/>
      <c r="LC17" s="54"/>
      <c r="LD17" s="54"/>
      <c r="LE17" s="54">
        <v>1</v>
      </c>
      <c r="LF17" s="54">
        <v>1</v>
      </c>
      <c r="LG17" s="54"/>
      <c r="LH17" s="54"/>
      <c r="LI17" s="54"/>
      <c r="LJ17" s="54">
        <v>1</v>
      </c>
      <c r="LK17" s="54"/>
      <c r="LL17" s="54"/>
      <c r="LM17" s="54">
        <v>1</v>
      </c>
      <c r="LN17" s="54"/>
      <c r="LO17" s="54">
        <v>1</v>
      </c>
      <c r="LP17" s="54"/>
      <c r="LQ17" s="54"/>
      <c r="LR17" s="54"/>
      <c r="LS17" s="54"/>
      <c r="LT17" s="54">
        <v>1</v>
      </c>
      <c r="LU17" s="54"/>
      <c r="LV17" s="54"/>
      <c r="LW17" s="54">
        <v>1</v>
      </c>
      <c r="LX17" s="54"/>
      <c r="LY17" s="54"/>
      <c r="LZ17" s="54">
        <v>1</v>
      </c>
      <c r="MA17" s="54"/>
      <c r="MB17" s="54">
        <v>1</v>
      </c>
      <c r="MC17" s="54"/>
      <c r="MD17" s="54"/>
      <c r="ME17" s="54"/>
      <c r="MF17" s="54">
        <v>1</v>
      </c>
      <c r="MG17" s="54"/>
      <c r="MH17" s="54">
        <v>1</v>
      </c>
      <c r="MI17" s="54"/>
      <c r="MJ17" s="54"/>
      <c r="MK17" s="54"/>
      <c r="ML17" s="54">
        <v>1</v>
      </c>
      <c r="MM17" s="54"/>
      <c r="MN17" s="54"/>
      <c r="MO17" s="54">
        <v>1</v>
      </c>
      <c r="MP17" s="54"/>
      <c r="MQ17" s="54"/>
      <c r="MR17" s="54">
        <v>1</v>
      </c>
      <c r="MS17" s="54"/>
      <c r="MT17" s="54"/>
      <c r="MU17" s="54">
        <v>1</v>
      </c>
      <c r="MV17" s="54"/>
      <c r="MW17" s="54"/>
      <c r="MX17" s="55">
        <v>1</v>
      </c>
      <c r="MY17" s="54"/>
      <c r="MZ17" s="54"/>
      <c r="NA17" s="54">
        <v>1</v>
      </c>
      <c r="NB17" s="54"/>
      <c r="NC17" s="54"/>
      <c r="ND17" s="54">
        <v>1</v>
      </c>
      <c r="NE17" s="54"/>
      <c r="NF17" s="54"/>
      <c r="NG17" s="55">
        <v>1</v>
      </c>
      <c r="NH17" s="54"/>
      <c r="NI17" s="54"/>
      <c r="NJ17" s="54">
        <v>1</v>
      </c>
    </row>
    <row r="18" spans="1:374" ht="15.75" x14ac:dyDescent="0.25">
      <c r="A18" s="21">
        <v>5</v>
      </c>
      <c r="B18" s="42" t="s">
        <v>3206</v>
      </c>
      <c r="C18" s="41"/>
      <c r="D18" s="41">
        <v>1</v>
      </c>
      <c r="E18" s="41"/>
      <c r="F18" s="41"/>
      <c r="G18" s="41">
        <v>1</v>
      </c>
      <c r="H18" s="41"/>
      <c r="I18" s="41">
        <v>1</v>
      </c>
      <c r="J18" s="41"/>
      <c r="K18" s="41"/>
      <c r="L18" s="41"/>
      <c r="M18" s="41">
        <v>1</v>
      </c>
      <c r="N18" s="41"/>
      <c r="O18" s="41">
        <v>1</v>
      </c>
      <c r="P18" s="41"/>
      <c r="Q18" s="41"/>
      <c r="R18" s="41"/>
      <c r="S18" s="41">
        <v>1</v>
      </c>
      <c r="T18" s="41"/>
      <c r="U18" s="41"/>
      <c r="V18" s="41">
        <v>1</v>
      </c>
      <c r="W18" s="41"/>
      <c r="X18" s="41"/>
      <c r="Y18" s="41"/>
      <c r="Z18" s="41">
        <v>1</v>
      </c>
      <c r="AA18" s="41"/>
      <c r="AB18" s="41"/>
      <c r="AC18" s="41">
        <v>1</v>
      </c>
      <c r="AD18" s="41"/>
      <c r="AE18" s="41"/>
      <c r="AF18" s="41">
        <v>1</v>
      </c>
      <c r="AG18" s="41"/>
      <c r="AH18" s="41"/>
      <c r="AI18" s="41">
        <v>1</v>
      </c>
      <c r="AJ18" s="41"/>
      <c r="AK18" s="41">
        <v>1</v>
      </c>
      <c r="AL18" s="41"/>
      <c r="AM18" s="41"/>
      <c r="AN18" s="41"/>
      <c r="AO18" s="41">
        <v>1</v>
      </c>
      <c r="AP18" s="41"/>
      <c r="AQ18" s="41">
        <v>1</v>
      </c>
      <c r="AR18" s="41"/>
      <c r="AS18" s="41"/>
      <c r="AT18" s="41">
        <v>1</v>
      </c>
      <c r="AU18" s="41"/>
      <c r="AV18" s="41">
        <v>1</v>
      </c>
      <c r="AW18" s="41"/>
      <c r="AX18" s="41"/>
      <c r="AY18" s="41"/>
      <c r="AZ18" s="41">
        <v>1</v>
      </c>
      <c r="BA18" s="41"/>
      <c r="BB18" s="54">
        <v>1</v>
      </c>
      <c r="BC18" s="54"/>
      <c r="BD18" s="54"/>
      <c r="BE18" s="54">
        <v>1</v>
      </c>
      <c r="BF18" s="54"/>
      <c r="BG18" s="54"/>
      <c r="BH18" s="54"/>
      <c r="BI18" s="54"/>
      <c r="BJ18" s="54">
        <v>1</v>
      </c>
      <c r="BK18" s="54">
        <v>1</v>
      </c>
      <c r="BL18" s="54"/>
      <c r="BM18" s="54"/>
      <c r="BN18" s="54">
        <v>1</v>
      </c>
      <c r="BO18" s="54"/>
      <c r="BP18" s="54"/>
      <c r="BQ18" s="54"/>
      <c r="BR18" s="54"/>
      <c r="BS18" s="54">
        <v>1</v>
      </c>
      <c r="BT18" s="54"/>
      <c r="BU18" s="54">
        <v>1</v>
      </c>
      <c r="BV18" s="54"/>
      <c r="BW18" s="54"/>
      <c r="BX18" s="54">
        <v>1</v>
      </c>
      <c r="BY18" s="54"/>
      <c r="BZ18" s="54"/>
      <c r="CA18" s="54">
        <v>1</v>
      </c>
      <c r="CB18" s="54"/>
      <c r="CC18" s="54"/>
      <c r="CD18" s="54">
        <v>1</v>
      </c>
      <c r="CE18" s="54"/>
      <c r="CF18" s="54"/>
      <c r="CG18" s="54">
        <v>1</v>
      </c>
      <c r="CH18" s="54"/>
      <c r="CI18" s="54"/>
      <c r="CJ18" s="54">
        <v>1</v>
      </c>
      <c r="CK18" s="54"/>
      <c r="CL18" s="54"/>
      <c r="CM18" s="54">
        <v>1</v>
      </c>
      <c r="CN18" s="54"/>
      <c r="CO18" s="54"/>
      <c r="CP18" s="54">
        <v>1</v>
      </c>
      <c r="CQ18" s="54"/>
      <c r="CR18" s="54"/>
      <c r="CS18" s="54">
        <v>1</v>
      </c>
      <c r="CT18" s="54"/>
      <c r="CU18" s="54"/>
      <c r="CV18" s="54">
        <v>1</v>
      </c>
      <c r="CW18" s="54"/>
      <c r="CX18" s="54"/>
      <c r="CY18" s="54">
        <v>1</v>
      </c>
      <c r="CZ18" s="54"/>
      <c r="DA18" s="54"/>
      <c r="DB18" s="54">
        <v>1</v>
      </c>
      <c r="DC18" s="54"/>
      <c r="DD18" s="54"/>
      <c r="DE18" s="54"/>
      <c r="DF18" s="54">
        <v>1</v>
      </c>
      <c r="DG18" s="54"/>
      <c r="DH18" s="54">
        <v>1</v>
      </c>
      <c r="DI18" s="54"/>
      <c r="DJ18" s="54"/>
      <c r="DK18" s="54">
        <v>1</v>
      </c>
      <c r="DL18" s="54"/>
      <c r="DM18" s="54"/>
      <c r="DN18" s="54"/>
      <c r="DO18" s="54">
        <v>1</v>
      </c>
      <c r="DP18" s="54"/>
      <c r="DQ18" s="54">
        <v>1</v>
      </c>
      <c r="DR18" s="54"/>
      <c r="DS18" s="54">
        <v>1</v>
      </c>
      <c r="DT18" s="54"/>
      <c r="DU18" s="54"/>
      <c r="DV18" s="54"/>
      <c r="DW18" s="54">
        <v>1</v>
      </c>
      <c r="DX18" s="54"/>
      <c r="DY18" s="54"/>
      <c r="DZ18" s="54"/>
      <c r="EA18" s="54">
        <v>1</v>
      </c>
      <c r="EB18" s="54"/>
      <c r="EC18" s="54">
        <v>1</v>
      </c>
      <c r="ED18" s="54"/>
      <c r="EE18" s="54"/>
      <c r="EF18" s="54">
        <v>1</v>
      </c>
      <c r="EG18" s="54"/>
      <c r="EH18" s="54"/>
      <c r="EI18" s="54"/>
      <c r="EJ18" s="54">
        <v>1</v>
      </c>
      <c r="EK18" s="54"/>
      <c r="EL18" s="54">
        <v>1</v>
      </c>
      <c r="EM18" s="54"/>
      <c r="EN18" s="54"/>
      <c r="EO18" s="54">
        <v>1</v>
      </c>
      <c r="EP18" s="54"/>
      <c r="EQ18" s="54"/>
      <c r="ER18" s="54">
        <v>1</v>
      </c>
      <c r="ES18" s="54"/>
      <c r="ET18" s="54"/>
      <c r="EU18" s="54">
        <v>1</v>
      </c>
      <c r="EV18" s="54"/>
      <c r="EW18" s="54"/>
      <c r="EX18" s="54"/>
      <c r="EY18" s="54">
        <v>1</v>
      </c>
      <c r="EZ18" s="54"/>
      <c r="FA18" s="54"/>
      <c r="FB18" s="54">
        <v>1</v>
      </c>
      <c r="FC18" s="54"/>
      <c r="FD18" s="54"/>
      <c r="FE18" s="54">
        <v>1</v>
      </c>
      <c r="FF18" s="54"/>
      <c r="FG18" s="54">
        <v>1</v>
      </c>
      <c r="FH18" s="54"/>
      <c r="FI18" s="54"/>
      <c r="FJ18" s="54"/>
      <c r="FK18" s="54">
        <v>1</v>
      </c>
      <c r="FL18" s="54"/>
      <c r="FM18" s="54"/>
      <c r="FN18" s="54">
        <v>1</v>
      </c>
      <c r="FO18" s="54"/>
      <c r="FP18" s="54"/>
      <c r="FQ18" s="54">
        <v>1</v>
      </c>
      <c r="FR18" s="54"/>
      <c r="FS18" s="54"/>
      <c r="FT18" s="54">
        <v>1</v>
      </c>
      <c r="FU18" s="54">
        <v>1</v>
      </c>
      <c r="FV18" s="54"/>
      <c r="FW18" s="54"/>
      <c r="FX18" s="54"/>
      <c r="FY18" s="54">
        <v>1</v>
      </c>
      <c r="FZ18" s="54"/>
      <c r="GA18" s="54"/>
      <c r="GB18" s="54">
        <v>1</v>
      </c>
      <c r="GC18" s="54"/>
      <c r="GD18" s="54"/>
      <c r="GE18" s="54"/>
      <c r="GF18" s="54">
        <v>1</v>
      </c>
      <c r="GG18" s="54"/>
      <c r="GH18" s="54"/>
      <c r="GI18" s="54">
        <v>1</v>
      </c>
      <c r="GJ18" s="54"/>
      <c r="GK18" s="54"/>
      <c r="GL18" s="54">
        <v>1</v>
      </c>
      <c r="GM18" s="54"/>
      <c r="GN18" s="54">
        <v>1</v>
      </c>
      <c r="GO18" s="54"/>
      <c r="GP18" s="54"/>
      <c r="GQ18" s="54">
        <v>1</v>
      </c>
      <c r="GR18" s="54"/>
      <c r="GS18" s="54"/>
      <c r="GT18" s="54">
        <v>1</v>
      </c>
      <c r="GU18" s="54"/>
      <c r="GV18" s="54"/>
      <c r="GW18" s="54"/>
      <c r="GX18" s="54">
        <v>1</v>
      </c>
      <c r="GY18" s="54"/>
      <c r="GZ18" s="54"/>
      <c r="HA18" s="54">
        <v>1</v>
      </c>
      <c r="HB18" s="54"/>
      <c r="HC18" s="54">
        <v>1</v>
      </c>
      <c r="HD18" s="54"/>
      <c r="HE18" s="54"/>
      <c r="HF18" s="54">
        <v>1</v>
      </c>
      <c r="HG18" s="54"/>
      <c r="HH18" s="54"/>
      <c r="HI18" s="54">
        <v>1</v>
      </c>
      <c r="HJ18" s="54"/>
      <c r="HK18" s="54"/>
      <c r="HL18" s="54">
        <v>1</v>
      </c>
      <c r="HM18" s="54"/>
      <c r="HN18" s="54"/>
      <c r="HO18" s="54">
        <v>1</v>
      </c>
      <c r="HP18" s="54"/>
      <c r="HQ18" s="54"/>
      <c r="HR18" s="54">
        <v>1</v>
      </c>
      <c r="HS18" s="54"/>
      <c r="HT18" s="54"/>
      <c r="HU18" s="54">
        <v>1</v>
      </c>
      <c r="HV18" s="54"/>
      <c r="HW18" s="54"/>
      <c r="HX18" s="54">
        <v>1</v>
      </c>
      <c r="HY18" s="54"/>
      <c r="HZ18" s="54"/>
      <c r="IA18" s="54">
        <v>1</v>
      </c>
      <c r="IB18" s="54"/>
      <c r="IC18" s="54"/>
      <c r="ID18" s="54">
        <v>1</v>
      </c>
      <c r="IE18" s="54"/>
      <c r="IF18" s="54"/>
      <c r="IG18" s="54"/>
      <c r="IH18" s="54">
        <v>1</v>
      </c>
      <c r="II18" s="54"/>
      <c r="IJ18" s="54"/>
      <c r="IK18" s="54">
        <v>1</v>
      </c>
      <c r="IL18" s="54"/>
      <c r="IM18" s="54">
        <v>1</v>
      </c>
      <c r="IN18" s="54"/>
      <c r="IO18" s="54">
        <v>1</v>
      </c>
      <c r="IP18" s="54"/>
      <c r="IQ18" s="54"/>
      <c r="IR18" s="54">
        <v>1</v>
      </c>
      <c r="IS18" s="54"/>
      <c r="IT18" s="54"/>
      <c r="IU18" s="54"/>
      <c r="IV18" s="54">
        <v>1</v>
      </c>
      <c r="IW18" s="54"/>
      <c r="IX18" s="54"/>
      <c r="IY18" s="54">
        <v>1</v>
      </c>
      <c r="IZ18" s="54"/>
      <c r="JA18" s="54">
        <v>1</v>
      </c>
      <c r="JB18" s="54"/>
      <c r="JC18" s="54"/>
      <c r="JD18" s="54"/>
      <c r="JE18" s="54">
        <v>1</v>
      </c>
      <c r="JF18" s="54"/>
      <c r="JG18" s="54"/>
      <c r="JH18" s="54">
        <v>1</v>
      </c>
      <c r="JI18" s="54"/>
      <c r="JJ18" s="54">
        <v>1</v>
      </c>
      <c r="JK18" s="54"/>
      <c r="JL18" s="54"/>
      <c r="JM18" s="54"/>
      <c r="JN18" s="54">
        <v>1</v>
      </c>
      <c r="JO18" s="54"/>
      <c r="JP18" s="54"/>
      <c r="JQ18" s="54">
        <v>1</v>
      </c>
      <c r="JR18" s="54"/>
      <c r="JS18" s="54">
        <v>1</v>
      </c>
      <c r="JT18" s="54"/>
      <c r="JU18" s="54"/>
      <c r="JV18" s="54"/>
      <c r="JW18" s="54">
        <v>1</v>
      </c>
      <c r="JX18" s="54"/>
      <c r="JY18" s="54"/>
      <c r="JZ18" s="54">
        <v>1</v>
      </c>
      <c r="KA18" s="54"/>
      <c r="KB18" s="54">
        <v>1</v>
      </c>
      <c r="KC18" s="54"/>
      <c r="KD18" s="54"/>
      <c r="KE18" s="54"/>
      <c r="KF18" s="54"/>
      <c r="KG18" s="54">
        <v>1</v>
      </c>
      <c r="KH18" s="54"/>
      <c r="KI18" s="54"/>
      <c r="KJ18" s="54">
        <v>1</v>
      </c>
      <c r="KK18" s="54"/>
      <c r="KL18" s="54"/>
      <c r="KM18" s="54">
        <v>1</v>
      </c>
      <c r="KN18" s="54"/>
      <c r="KO18" s="54">
        <v>1</v>
      </c>
      <c r="KP18" s="54"/>
      <c r="KQ18" s="54">
        <v>1</v>
      </c>
      <c r="KR18" s="54"/>
      <c r="KS18" s="54"/>
      <c r="KT18" s="54"/>
      <c r="KU18" s="54">
        <v>1</v>
      </c>
      <c r="KV18" s="54"/>
      <c r="KW18" s="54"/>
      <c r="KX18" s="54">
        <v>1</v>
      </c>
      <c r="KY18" s="54"/>
      <c r="KZ18" s="54">
        <v>1</v>
      </c>
      <c r="LA18" s="54"/>
      <c r="LB18" s="54"/>
      <c r="LC18" s="54"/>
      <c r="LD18" s="54">
        <v>1</v>
      </c>
      <c r="LE18" s="54"/>
      <c r="LF18" s="54"/>
      <c r="LG18" s="54">
        <v>1</v>
      </c>
      <c r="LH18" s="54"/>
      <c r="LI18" s="54"/>
      <c r="LJ18" s="54">
        <v>1</v>
      </c>
      <c r="LK18" s="54"/>
      <c r="LL18" s="54"/>
      <c r="LM18" s="54"/>
      <c r="LN18" s="54">
        <v>1</v>
      </c>
      <c r="LO18" s="54"/>
      <c r="LP18" s="54"/>
      <c r="LQ18" s="54">
        <v>1</v>
      </c>
      <c r="LR18" s="54"/>
      <c r="LS18" s="54"/>
      <c r="LT18" s="54">
        <v>1</v>
      </c>
      <c r="LU18" s="54"/>
      <c r="LV18" s="54">
        <v>1</v>
      </c>
      <c r="LW18" s="54"/>
      <c r="LX18" s="54"/>
      <c r="LY18" s="54"/>
      <c r="LZ18" s="54">
        <v>1</v>
      </c>
      <c r="MA18" s="54"/>
      <c r="MB18" s="54">
        <v>1</v>
      </c>
      <c r="MC18" s="54"/>
      <c r="MD18" s="54"/>
      <c r="ME18" s="54">
        <v>1</v>
      </c>
      <c r="MF18" s="54"/>
      <c r="MG18" s="54"/>
      <c r="MH18" s="54">
        <v>1</v>
      </c>
      <c r="MI18" s="54"/>
      <c r="MJ18" s="54"/>
      <c r="MK18" s="54">
        <v>1</v>
      </c>
      <c r="ML18" s="54"/>
      <c r="MM18" s="54"/>
      <c r="MN18" s="54">
        <v>1</v>
      </c>
      <c r="MO18" s="54"/>
      <c r="MP18" s="54"/>
      <c r="MQ18" s="54">
        <v>1</v>
      </c>
      <c r="MR18" s="54"/>
      <c r="MS18" s="54"/>
      <c r="MT18" s="54">
        <v>1</v>
      </c>
      <c r="MU18" s="54"/>
      <c r="MV18" s="54"/>
      <c r="MW18" s="54">
        <v>1</v>
      </c>
      <c r="MX18" s="55"/>
      <c r="MY18" s="54"/>
      <c r="MZ18" s="54"/>
      <c r="NA18" s="54">
        <v>1</v>
      </c>
      <c r="NB18" s="54"/>
      <c r="NC18" s="54">
        <v>1</v>
      </c>
      <c r="ND18" s="54"/>
      <c r="NE18" s="54"/>
      <c r="NF18" s="54">
        <v>1</v>
      </c>
      <c r="NG18" s="55"/>
      <c r="NH18" s="54"/>
      <c r="NI18" s="54">
        <v>1</v>
      </c>
      <c r="NJ18" s="54"/>
    </row>
    <row r="19" spans="1:374" ht="15.75" x14ac:dyDescent="0.25">
      <c r="A19" s="21">
        <v>6</v>
      </c>
      <c r="B19" s="42" t="s">
        <v>3207</v>
      </c>
      <c r="C19" s="41"/>
      <c r="D19" s="41">
        <v>1</v>
      </c>
      <c r="E19" s="41"/>
      <c r="F19" s="41"/>
      <c r="G19" s="41"/>
      <c r="H19" s="41">
        <v>1</v>
      </c>
      <c r="I19" s="41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>
        <v>1</v>
      </c>
      <c r="S19" s="41"/>
      <c r="T19" s="41"/>
      <c r="U19" s="41"/>
      <c r="V19" s="41"/>
      <c r="W19" s="41">
        <v>1</v>
      </c>
      <c r="X19" s="41">
        <v>1</v>
      </c>
      <c r="Y19" s="41"/>
      <c r="Z19" s="41"/>
      <c r="AA19" s="41"/>
      <c r="AB19" s="41">
        <v>1</v>
      </c>
      <c r="AC19" s="41"/>
      <c r="AD19" s="41">
        <v>1</v>
      </c>
      <c r="AE19" s="41"/>
      <c r="AF19" s="41"/>
      <c r="AG19" s="41"/>
      <c r="AH19" s="41">
        <v>1</v>
      </c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/>
      <c r="AW19" s="41"/>
      <c r="AX19" s="41">
        <v>1</v>
      </c>
      <c r="AY19" s="41">
        <v>1</v>
      </c>
      <c r="AZ19" s="41"/>
      <c r="BA19" s="41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4">
        <v>1</v>
      </c>
      <c r="CA19" s="54"/>
      <c r="CB19" s="54"/>
      <c r="CC19" s="54"/>
      <c r="CD19" s="54">
        <v>1</v>
      </c>
      <c r="CE19" s="54"/>
      <c r="CF19" s="54">
        <v>1</v>
      </c>
      <c r="CG19" s="54"/>
      <c r="CH19" s="54"/>
      <c r="CI19" s="54"/>
      <c r="CJ19" s="54">
        <v>1</v>
      </c>
      <c r="CK19" s="54"/>
      <c r="CL19" s="54"/>
      <c r="CM19" s="54">
        <v>1</v>
      </c>
      <c r="CN19" s="54"/>
      <c r="CO19" s="54">
        <v>1</v>
      </c>
      <c r="CP19" s="54"/>
      <c r="CQ19" s="54"/>
      <c r="CR19" s="54">
        <v>1</v>
      </c>
      <c r="CS19" s="54"/>
      <c r="CT19" s="54"/>
      <c r="CU19" s="54">
        <v>1</v>
      </c>
      <c r="CV19" s="54"/>
      <c r="CW19" s="54"/>
      <c r="CX19" s="54"/>
      <c r="CY19" s="54">
        <v>1</v>
      </c>
      <c r="CZ19" s="54"/>
      <c r="DA19" s="54">
        <v>1</v>
      </c>
      <c r="DB19" s="54"/>
      <c r="DC19" s="54"/>
      <c r="DD19" s="54"/>
      <c r="DE19" s="54">
        <v>1</v>
      </c>
      <c r="DF19" s="54"/>
      <c r="DG19" s="54">
        <v>1</v>
      </c>
      <c r="DH19" s="54"/>
      <c r="DI19" s="54"/>
      <c r="DJ19" s="54">
        <v>1</v>
      </c>
      <c r="DK19" s="54"/>
      <c r="DL19" s="54"/>
      <c r="DM19" s="54">
        <v>1</v>
      </c>
      <c r="DN19" s="54"/>
      <c r="DO19" s="54"/>
      <c r="DP19" s="54">
        <v>1</v>
      </c>
      <c r="DQ19" s="54"/>
      <c r="DR19" s="54"/>
      <c r="DS19" s="54"/>
      <c r="DT19" s="54">
        <v>1</v>
      </c>
      <c r="DU19" s="54"/>
      <c r="DV19" s="54">
        <v>1</v>
      </c>
      <c r="DW19" s="54"/>
      <c r="DX19" s="54"/>
      <c r="DY19" s="54">
        <v>1</v>
      </c>
      <c r="DZ19" s="54"/>
      <c r="EA19" s="54"/>
      <c r="EB19" s="54">
        <v>1</v>
      </c>
      <c r="EC19" s="54"/>
      <c r="ED19" s="54"/>
      <c r="EE19" s="54">
        <v>1</v>
      </c>
      <c r="EF19" s="54"/>
      <c r="EG19" s="54"/>
      <c r="EH19" s="54"/>
      <c r="EI19" s="54">
        <v>1</v>
      </c>
      <c r="EJ19" s="54"/>
      <c r="EK19" s="54">
        <v>1</v>
      </c>
      <c r="EL19" s="54"/>
      <c r="EM19" s="54"/>
      <c r="EN19" s="54">
        <v>1</v>
      </c>
      <c r="EO19" s="54"/>
      <c r="EP19" s="54"/>
      <c r="EQ19" s="54">
        <v>1</v>
      </c>
      <c r="ER19" s="54"/>
      <c r="ES19" s="54"/>
      <c r="ET19" s="54">
        <v>1</v>
      </c>
      <c r="EU19" s="54"/>
      <c r="EV19" s="54"/>
      <c r="EW19" s="54"/>
      <c r="EX19" s="54">
        <v>1</v>
      </c>
      <c r="EY19" s="54"/>
      <c r="EZ19" s="54">
        <v>1</v>
      </c>
      <c r="FA19" s="54"/>
      <c r="FB19" s="54"/>
      <c r="FC19" s="54"/>
      <c r="FD19" s="54">
        <v>1</v>
      </c>
      <c r="FE19" s="54"/>
      <c r="FF19" s="54"/>
      <c r="FG19" s="54">
        <v>1</v>
      </c>
      <c r="FH19" s="54"/>
      <c r="FI19" s="54"/>
      <c r="FJ19" s="54">
        <v>1</v>
      </c>
      <c r="FK19" s="54"/>
      <c r="FL19" s="54">
        <v>1</v>
      </c>
      <c r="FM19" s="54"/>
      <c r="FN19" s="54"/>
      <c r="FO19" s="54"/>
      <c r="FP19" s="54">
        <v>1</v>
      </c>
      <c r="FQ19" s="54"/>
      <c r="FR19" s="54"/>
      <c r="FS19" s="54">
        <v>1</v>
      </c>
      <c r="FT19" s="54"/>
      <c r="FU19" s="54">
        <v>1</v>
      </c>
      <c r="FV19" s="54"/>
      <c r="FW19" s="54"/>
      <c r="FX19" s="54">
        <v>1</v>
      </c>
      <c r="FY19" s="54"/>
      <c r="FZ19" s="54"/>
      <c r="GA19" s="54">
        <v>1</v>
      </c>
      <c r="GB19" s="54"/>
      <c r="GC19" s="54"/>
      <c r="GD19" s="54"/>
      <c r="GE19" s="54">
        <v>1</v>
      </c>
      <c r="GF19" s="54"/>
      <c r="GG19" s="54">
        <v>1</v>
      </c>
      <c r="GH19" s="54"/>
      <c r="GI19" s="54"/>
      <c r="GJ19" s="54"/>
      <c r="GK19" s="54">
        <v>1</v>
      </c>
      <c r="GL19" s="54"/>
      <c r="GM19" s="54">
        <v>1</v>
      </c>
      <c r="GN19" s="54"/>
      <c r="GO19" s="54"/>
      <c r="GP19" s="54">
        <v>1</v>
      </c>
      <c r="GQ19" s="54"/>
      <c r="GR19" s="54"/>
      <c r="GS19" s="54"/>
      <c r="GT19" s="54">
        <v>1</v>
      </c>
      <c r="GU19" s="54"/>
      <c r="GV19" s="54"/>
      <c r="GW19" s="54">
        <v>1</v>
      </c>
      <c r="GX19" s="54"/>
      <c r="GY19" s="54"/>
      <c r="GZ19" s="54">
        <v>1</v>
      </c>
      <c r="HA19" s="54"/>
      <c r="HB19" s="54">
        <v>1</v>
      </c>
      <c r="HC19" s="54"/>
      <c r="HD19" s="54"/>
      <c r="HE19" s="54"/>
      <c r="HF19" s="54">
        <v>1</v>
      </c>
      <c r="HG19" s="54"/>
      <c r="HH19" s="54"/>
      <c r="HI19" s="54"/>
      <c r="HJ19" s="54">
        <v>1</v>
      </c>
      <c r="HK19" s="54"/>
      <c r="HL19" s="54">
        <v>1</v>
      </c>
      <c r="HM19" s="54"/>
      <c r="HN19" s="54">
        <v>1</v>
      </c>
      <c r="HO19" s="54"/>
      <c r="HP19" s="54"/>
      <c r="HQ19" s="54">
        <v>1</v>
      </c>
      <c r="HR19" s="54"/>
      <c r="HS19" s="54"/>
      <c r="HT19" s="54"/>
      <c r="HU19" s="54">
        <v>1</v>
      </c>
      <c r="HV19" s="54"/>
      <c r="HW19" s="54"/>
      <c r="HX19" s="54">
        <v>1</v>
      </c>
      <c r="HY19" s="54"/>
      <c r="HZ19" s="54">
        <v>1</v>
      </c>
      <c r="IA19" s="54"/>
      <c r="IB19" s="54"/>
      <c r="IC19" s="54">
        <v>1</v>
      </c>
      <c r="ID19" s="54"/>
      <c r="IE19" s="54"/>
      <c r="IF19" s="54"/>
      <c r="IG19" s="54">
        <v>1</v>
      </c>
      <c r="IH19" s="54"/>
      <c r="II19" s="54">
        <v>1</v>
      </c>
      <c r="IJ19" s="54"/>
      <c r="IK19" s="54"/>
      <c r="IL19" s="54">
        <v>1</v>
      </c>
      <c r="IM19" s="54"/>
      <c r="IN19" s="54"/>
      <c r="IO19" s="54">
        <v>1</v>
      </c>
      <c r="IP19" s="54"/>
      <c r="IQ19" s="54"/>
      <c r="IR19" s="54">
        <v>1</v>
      </c>
      <c r="IS19" s="54"/>
      <c r="IT19" s="54"/>
      <c r="IU19" s="54"/>
      <c r="IV19" s="54">
        <v>1</v>
      </c>
      <c r="IW19" s="54"/>
      <c r="IX19" s="54">
        <v>1</v>
      </c>
      <c r="IY19" s="54"/>
      <c r="IZ19" s="54"/>
      <c r="JA19" s="54">
        <v>1</v>
      </c>
      <c r="JB19" s="54"/>
      <c r="JC19" s="54"/>
      <c r="JD19" s="54">
        <v>1</v>
      </c>
      <c r="JE19" s="54"/>
      <c r="JF19" s="54"/>
      <c r="JG19" s="54">
        <v>1</v>
      </c>
      <c r="JH19" s="54"/>
      <c r="JI19" s="54"/>
      <c r="JJ19" s="54">
        <v>1</v>
      </c>
      <c r="JK19" s="54"/>
      <c r="JL19" s="54"/>
      <c r="JM19" s="54">
        <v>1</v>
      </c>
      <c r="JN19" s="54"/>
      <c r="JO19" s="54"/>
      <c r="JP19" s="54">
        <v>1</v>
      </c>
      <c r="JQ19" s="54"/>
      <c r="JR19" s="54"/>
      <c r="JS19" s="54">
        <v>1</v>
      </c>
      <c r="JT19" s="54"/>
      <c r="JU19" s="54"/>
      <c r="JV19" s="54">
        <v>1</v>
      </c>
      <c r="JW19" s="54"/>
      <c r="JX19" s="54"/>
      <c r="JY19" s="54">
        <v>1</v>
      </c>
      <c r="JZ19" s="54"/>
      <c r="KA19" s="54"/>
      <c r="KB19" s="54">
        <v>1</v>
      </c>
      <c r="KC19" s="54"/>
      <c r="KD19" s="54"/>
      <c r="KE19" s="54">
        <v>1</v>
      </c>
      <c r="KF19" s="54"/>
      <c r="KG19" s="54"/>
      <c r="KH19" s="54">
        <v>1</v>
      </c>
      <c r="KI19" s="54"/>
      <c r="KJ19" s="54"/>
      <c r="KK19" s="54">
        <v>1</v>
      </c>
      <c r="KL19" s="54"/>
      <c r="KM19" s="54"/>
      <c r="KN19" s="54">
        <v>1</v>
      </c>
      <c r="KO19" s="54"/>
      <c r="KP19" s="54"/>
      <c r="KQ19" s="54">
        <v>1</v>
      </c>
      <c r="KR19" s="54"/>
      <c r="KS19" s="54"/>
      <c r="KT19" s="54"/>
      <c r="KU19" s="54">
        <v>1</v>
      </c>
      <c r="KV19" s="54"/>
      <c r="KW19" s="54"/>
      <c r="KX19" s="54">
        <v>1</v>
      </c>
      <c r="KY19" s="54"/>
      <c r="KZ19" s="54">
        <v>1</v>
      </c>
      <c r="LA19" s="54"/>
      <c r="LB19" s="54"/>
      <c r="LC19" s="54"/>
      <c r="LD19" s="54">
        <v>1</v>
      </c>
      <c r="LE19" s="54"/>
      <c r="LF19" s="54"/>
      <c r="LG19" s="54">
        <v>1</v>
      </c>
      <c r="LH19" s="54"/>
      <c r="LI19" s="54"/>
      <c r="LJ19" s="54">
        <v>1</v>
      </c>
      <c r="LK19" s="54"/>
      <c r="LL19" s="54"/>
      <c r="LM19" s="54">
        <v>1</v>
      </c>
      <c r="LN19" s="54"/>
      <c r="LO19" s="54">
        <v>1</v>
      </c>
      <c r="LP19" s="54"/>
      <c r="LQ19" s="54"/>
      <c r="LR19" s="54"/>
      <c r="LS19" s="54">
        <v>1</v>
      </c>
      <c r="LT19" s="54"/>
      <c r="LU19" s="54">
        <v>1</v>
      </c>
      <c r="LV19" s="54"/>
      <c r="LW19" s="54"/>
      <c r="LX19" s="54">
        <v>1</v>
      </c>
      <c r="LY19" s="54"/>
      <c r="LZ19" s="54"/>
      <c r="MA19" s="54">
        <v>1</v>
      </c>
      <c r="MB19" s="54"/>
      <c r="MC19" s="54"/>
      <c r="MD19" s="54">
        <v>1</v>
      </c>
      <c r="ME19" s="54"/>
      <c r="MF19" s="54"/>
      <c r="MG19" s="54">
        <v>1</v>
      </c>
      <c r="MH19" s="54"/>
      <c r="MI19" s="54"/>
      <c r="MJ19" s="54"/>
      <c r="MK19" s="54">
        <v>1</v>
      </c>
      <c r="ML19" s="54"/>
      <c r="MM19" s="54">
        <v>1</v>
      </c>
      <c r="MN19" s="54"/>
      <c r="MO19" s="54"/>
      <c r="MP19" s="54">
        <v>1</v>
      </c>
      <c r="MQ19" s="54"/>
      <c r="MR19" s="54"/>
      <c r="MS19" s="54">
        <v>1</v>
      </c>
      <c r="MT19" s="54"/>
      <c r="MU19" s="54"/>
      <c r="MV19" s="54">
        <v>1</v>
      </c>
      <c r="MW19" s="54"/>
      <c r="MX19" s="55"/>
      <c r="MY19" s="54">
        <v>1</v>
      </c>
      <c r="MZ19" s="54"/>
      <c r="NA19" s="54"/>
      <c r="NB19" s="54">
        <v>1</v>
      </c>
      <c r="NC19" s="54"/>
      <c r="ND19" s="54"/>
      <c r="NE19" s="54">
        <v>1</v>
      </c>
      <c r="NF19" s="54"/>
      <c r="NG19" s="55"/>
      <c r="NH19" s="54">
        <v>1</v>
      </c>
      <c r="NI19" s="54"/>
      <c r="NJ19" s="54"/>
    </row>
    <row r="20" spans="1:374" ht="15.75" x14ac:dyDescent="0.25">
      <c r="A20" s="21">
        <v>7</v>
      </c>
      <c r="B20" s="42" t="s">
        <v>3208</v>
      </c>
      <c r="C20" s="41"/>
      <c r="D20" s="41">
        <v>1</v>
      </c>
      <c r="E20" s="41"/>
      <c r="F20" s="41"/>
      <c r="G20" s="41">
        <v>1</v>
      </c>
      <c r="H20" s="41"/>
      <c r="I20" s="41">
        <v>1</v>
      </c>
      <c r="J20" s="41"/>
      <c r="K20" s="41"/>
      <c r="L20" s="41"/>
      <c r="M20" s="41">
        <v>1</v>
      </c>
      <c r="N20" s="41"/>
      <c r="O20" s="41">
        <v>1</v>
      </c>
      <c r="P20" s="41"/>
      <c r="Q20" s="41"/>
      <c r="R20" s="41"/>
      <c r="S20" s="41"/>
      <c r="T20" s="41">
        <v>1</v>
      </c>
      <c r="U20" s="41"/>
      <c r="V20" s="41"/>
      <c r="W20" s="41">
        <v>1</v>
      </c>
      <c r="X20" s="41"/>
      <c r="Y20" s="41">
        <v>1</v>
      </c>
      <c r="Z20" s="41"/>
      <c r="AA20" s="41"/>
      <c r="AB20" s="41"/>
      <c r="AC20" s="41">
        <v>1</v>
      </c>
      <c r="AD20" s="41"/>
      <c r="AE20" s="41"/>
      <c r="AF20" s="41">
        <v>1</v>
      </c>
      <c r="AG20" s="41"/>
      <c r="AH20" s="41"/>
      <c r="AI20" s="41">
        <v>1</v>
      </c>
      <c r="AJ20" s="41"/>
      <c r="AK20" s="41">
        <v>1</v>
      </c>
      <c r="AL20" s="41"/>
      <c r="AM20" s="41"/>
      <c r="AN20" s="41"/>
      <c r="AO20" s="41">
        <v>1</v>
      </c>
      <c r="AP20" s="41"/>
      <c r="AQ20" s="41">
        <v>1</v>
      </c>
      <c r="AR20" s="41"/>
      <c r="AS20" s="41"/>
      <c r="AT20" s="41"/>
      <c r="AU20" s="41">
        <v>1</v>
      </c>
      <c r="AV20" s="41">
        <v>1</v>
      </c>
      <c r="AW20" s="41"/>
      <c r="AX20" s="41"/>
      <c r="AY20" s="41"/>
      <c r="AZ20" s="41"/>
      <c r="BA20" s="41">
        <v>1</v>
      </c>
      <c r="BB20" s="54"/>
      <c r="BC20" s="54">
        <v>1</v>
      </c>
      <c r="BD20" s="54"/>
      <c r="BE20" s="54">
        <v>1</v>
      </c>
      <c r="BF20" s="54"/>
      <c r="BG20" s="54"/>
      <c r="BH20" s="54"/>
      <c r="BI20" s="54">
        <v>1</v>
      </c>
      <c r="BJ20" s="54"/>
      <c r="BK20" s="54">
        <v>1</v>
      </c>
      <c r="BL20" s="54"/>
      <c r="BM20" s="54"/>
      <c r="BN20" s="54">
        <v>1</v>
      </c>
      <c r="BO20" s="54"/>
      <c r="BP20" s="54"/>
      <c r="BQ20" s="54"/>
      <c r="BR20" s="54"/>
      <c r="BS20" s="54">
        <v>1</v>
      </c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>
        <v>1</v>
      </c>
      <c r="CG20" s="54"/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/>
      <c r="CY20" s="54">
        <v>1</v>
      </c>
      <c r="CZ20" s="54"/>
      <c r="DA20" s="54"/>
      <c r="DB20" s="54">
        <v>1</v>
      </c>
      <c r="DC20" s="54"/>
      <c r="DD20" s="54"/>
      <c r="DE20" s="54">
        <v>1</v>
      </c>
      <c r="DF20" s="54"/>
      <c r="DG20" s="54"/>
      <c r="DH20" s="54">
        <v>1</v>
      </c>
      <c r="DI20" s="54"/>
      <c r="DJ20" s="54"/>
      <c r="DK20" s="54">
        <v>1</v>
      </c>
      <c r="DL20" s="54"/>
      <c r="DM20" s="54"/>
      <c r="DN20" s="54">
        <v>1</v>
      </c>
      <c r="DO20" s="54"/>
      <c r="DP20" s="54"/>
      <c r="DQ20" s="54">
        <v>1</v>
      </c>
      <c r="DR20" s="54"/>
      <c r="DS20" s="54">
        <v>1</v>
      </c>
      <c r="DT20" s="54"/>
      <c r="DU20" s="54"/>
      <c r="DV20" s="54"/>
      <c r="DW20" s="54">
        <v>1</v>
      </c>
      <c r="DX20" s="54"/>
      <c r="DY20" s="54"/>
      <c r="DZ20" s="54"/>
      <c r="EA20" s="54">
        <v>1</v>
      </c>
      <c r="EB20" s="54">
        <v>1</v>
      </c>
      <c r="EC20" s="54"/>
      <c r="ED20" s="54"/>
      <c r="EE20" s="54"/>
      <c r="EF20" s="54">
        <v>1</v>
      </c>
      <c r="EG20" s="54"/>
      <c r="EH20" s="54"/>
      <c r="EI20" s="54"/>
      <c r="EJ20" s="54">
        <v>1</v>
      </c>
      <c r="EK20" s="54">
        <v>1</v>
      </c>
      <c r="EL20" s="54"/>
      <c r="EM20" s="54"/>
      <c r="EN20" s="54"/>
      <c r="EO20" s="54">
        <v>1</v>
      </c>
      <c r="EP20" s="54"/>
      <c r="EQ20" s="54">
        <v>1</v>
      </c>
      <c r="ER20" s="54"/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54"/>
      <c r="FF20" s="54">
        <v>1</v>
      </c>
      <c r="FG20" s="54"/>
      <c r="FH20" s="54"/>
      <c r="FI20" s="54"/>
      <c r="FJ20" s="54"/>
      <c r="FK20" s="54">
        <v>1</v>
      </c>
      <c r="FL20" s="54"/>
      <c r="FM20" s="54">
        <v>1</v>
      </c>
      <c r="FN20" s="54"/>
      <c r="FO20" s="54"/>
      <c r="FP20" s="54"/>
      <c r="FQ20" s="54">
        <v>1</v>
      </c>
      <c r="FR20" s="54"/>
      <c r="FS20" s="54">
        <v>1</v>
      </c>
      <c r="FT20" s="54"/>
      <c r="FU20" s="54">
        <v>1</v>
      </c>
      <c r="FV20" s="54"/>
      <c r="FW20" s="54"/>
      <c r="FX20" s="54">
        <v>1</v>
      </c>
      <c r="FY20" s="54"/>
      <c r="FZ20" s="54"/>
      <c r="GA20" s="54">
        <v>1</v>
      </c>
      <c r="GB20" s="54"/>
      <c r="GC20" s="54"/>
      <c r="GD20" s="54"/>
      <c r="GE20" s="54"/>
      <c r="GF20" s="54">
        <v>1</v>
      </c>
      <c r="GG20" s="54">
        <v>1</v>
      </c>
      <c r="GH20" s="54"/>
      <c r="GI20" s="54"/>
      <c r="GJ20" s="54"/>
      <c r="GK20" s="54"/>
      <c r="GL20" s="54">
        <v>1</v>
      </c>
      <c r="GM20" s="54"/>
      <c r="GN20" s="54">
        <v>1</v>
      </c>
      <c r="GO20" s="54"/>
      <c r="GP20" s="54"/>
      <c r="GQ20" s="54">
        <v>1</v>
      </c>
      <c r="GR20" s="54"/>
      <c r="GS20" s="54"/>
      <c r="GT20" s="54">
        <v>1</v>
      </c>
      <c r="GU20" s="54"/>
      <c r="GV20" s="54"/>
      <c r="GW20" s="54"/>
      <c r="GX20" s="54">
        <v>1</v>
      </c>
      <c r="GY20" s="54"/>
      <c r="GZ20" s="54"/>
      <c r="HA20" s="54">
        <v>1</v>
      </c>
      <c r="HB20" s="54"/>
      <c r="HC20" s="54">
        <v>1</v>
      </c>
      <c r="HD20" s="54"/>
      <c r="HE20" s="54"/>
      <c r="HF20" s="54"/>
      <c r="HG20" s="54">
        <v>1</v>
      </c>
      <c r="HH20" s="54"/>
      <c r="HI20" s="54">
        <v>1</v>
      </c>
      <c r="HJ20" s="54"/>
      <c r="HK20" s="54"/>
      <c r="HL20" s="54">
        <v>1</v>
      </c>
      <c r="HM20" s="54"/>
      <c r="HN20" s="54"/>
      <c r="HO20" s="54">
        <v>1</v>
      </c>
      <c r="HP20" s="54"/>
      <c r="HQ20" s="54"/>
      <c r="HR20" s="54">
        <v>1</v>
      </c>
      <c r="HS20" s="54"/>
      <c r="HT20" s="54"/>
      <c r="HU20" s="54">
        <v>1</v>
      </c>
      <c r="HV20" s="54"/>
      <c r="HW20" s="54"/>
      <c r="HX20" s="54">
        <v>1</v>
      </c>
      <c r="HY20" s="54"/>
      <c r="HZ20" s="54"/>
      <c r="IA20" s="54"/>
      <c r="IB20" s="54">
        <v>1</v>
      </c>
      <c r="IC20" s="54"/>
      <c r="ID20" s="54">
        <v>1</v>
      </c>
      <c r="IE20" s="54"/>
      <c r="IF20" s="54"/>
      <c r="IG20" s="54"/>
      <c r="IH20" s="54">
        <v>1</v>
      </c>
      <c r="II20" s="54"/>
      <c r="IJ20" s="54"/>
      <c r="IK20" s="54">
        <v>1</v>
      </c>
      <c r="IL20" s="54"/>
      <c r="IM20" s="54">
        <v>1</v>
      </c>
      <c r="IN20" s="54"/>
      <c r="IO20" s="54"/>
      <c r="IP20" s="54">
        <v>1</v>
      </c>
      <c r="IQ20" s="54"/>
      <c r="IR20" s="54">
        <v>1</v>
      </c>
      <c r="IS20" s="54"/>
      <c r="IT20" s="54"/>
      <c r="IU20" s="54"/>
      <c r="IV20" s="54">
        <v>1</v>
      </c>
      <c r="IW20" s="54"/>
      <c r="IX20" s="54"/>
      <c r="IY20" s="54">
        <v>1</v>
      </c>
      <c r="IZ20" s="54"/>
      <c r="JA20" s="54">
        <v>1</v>
      </c>
      <c r="JB20" s="54"/>
      <c r="JC20" s="54"/>
      <c r="JD20" s="54"/>
      <c r="JE20" s="54">
        <v>1</v>
      </c>
      <c r="JF20" s="54"/>
      <c r="JG20" s="54"/>
      <c r="JH20" s="54">
        <v>1</v>
      </c>
      <c r="JI20" s="54"/>
      <c r="JJ20" s="54">
        <v>1</v>
      </c>
      <c r="JK20" s="54"/>
      <c r="JL20" s="54"/>
      <c r="JM20" s="54"/>
      <c r="JN20" s="54">
        <v>1</v>
      </c>
      <c r="JO20" s="54"/>
      <c r="JP20" s="54"/>
      <c r="JQ20" s="54">
        <v>1</v>
      </c>
      <c r="JR20" s="54"/>
      <c r="JS20" s="54">
        <v>1</v>
      </c>
      <c r="JT20" s="54"/>
      <c r="JU20" s="54"/>
      <c r="JV20" s="54">
        <v>1</v>
      </c>
      <c r="JW20" s="54"/>
      <c r="JX20" s="54"/>
      <c r="JY20" s="54">
        <v>1</v>
      </c>
      <c r="JZ20" s="54"/>
      <c r="KA20" s="54"/>
      <c r="KB20" s="54"/>
      <c r="KC20" s="54"/>
      <c r="KD20" s="54">
        <v>1</v>
      </c>
      <c r="KE20" s="54">
        <v>1</v>
      </c>
      <c r="KF20" s="54"/>
      <c r="KG20" s="54"/>
      <c r="KH20" s="54">
        <v>1</v>
      </c>
      <c r="KI20" s="54"/>
      <c r="KJ20" s="54"/>
      <c r="KK20" s="54"/>
      <c r="KL20" s="54">
        <v>1</v>
      </c>
      <c r="KM20" s="54"/>
      <c r="KN20" s="54"/>
      <c r="KO20" s="54">
        <v>1</v>
      </c>
      <c r="KP20" s="54"/>
      <c r="KQ20" s="54"/>
      <c r="KR20" s="54"/>
      <c r="KS20" s="54">
        <v>1</v>
      </c>
      <c r="KT20" s="54"/>
      <c r="KU20" s="54">
        <v>1</v>
      </c>
      <c r="KV20" s="54"/>
      <c r="KW20" s="54"/>
      <c r="KX20" s="54">
        <v>1</v>
      </c>
      <c r="KY20" s="54"/>
      <c r="KZ20" s="54">
        <v>1</v>
      </c>
      <c r="LA20" s="54"/>
      <c r="LB20" s="54"/>
      <c r="LC20" s="54"/>
      <c r="LD20" s="54">
        <v>1</v>
      </c>
      <c r="LE20" s="54"/>
      <c r="LF20" s="54">
        <v>1</v>
      </c>
      <c r="LG20" s="54"/>
      <c r="LH20" s="54"/>
      <c r="LI20" s="54"/>
      <c r="LJ20" s="54">
        <v>1</v>
      </c>
      <c r="LK20" s="54"/>
      <c r="LL20" s="54"/>
      <c r="LM20" s="54">
        <v>1</v>
      </c>
      <c r="LN20" s="54"/>
      <c r="LO20" s="54"/>
      <c r="LP20" s="54"/>
      <c r="LQ20" s="54">
        <v>1</v>
      </c>
      <c r="LR20" s="54"/>
      <c r="LS20" s="54">
        <v>1</v>
      </c>
      <c r="LT20" s="54"/>
      <c r="LU20" s="54"/>
      <c r="LV20" s="54">
        <v>1</v>
      </c>
      <c r="LW20" s="54"/>
      <c r="LX20" s="54"/>
      <c r="LY20" s="54">
        <v>1</v>
      </c>
      <c r="LZ20" s="54"/>
      <c r="MA20" s="54">
        <v>1</v>
      </c>
      <c r="MB20" s="54"/>
      <c r="MC20" s="54"/>
      <c r="MD20" s="54"/>
      <c r="ME20" s="54">
        <v>1</v>
      </c>
      <c r="MF20" s="54"/>
      <c r="MG20" s="54"/>
      <c r="MH20" s="54">
        <v>1</v>
      </c>
      <c r="MI20" s="54"/>
      <c r="MJ20" s="54"/>
      <c r="MK20" s="54">
        <v>1</v>
      </c>
      <c r="ML20" s="54"/>
      <c r="MM20" s="54"/>
      <c r="MN20" s="54">
        <v>1</v>
      </c>
      <c r="MO20" s="54"/>
      <c r="MP20" s="54"/>
      <c r="MQ20" s="54">
        <v>1</v>
      </c>
      <c r="MR20" s="54"/>
      <c r="MS20" s="54"/>
      <c r="MT20" s="54">
        <v>1</v>
      </c>
      <c r="MU20" s="54"/>
      <c r="MV20" s="54">
        <v>1</v>
      </c>
      <c r="MW20" s="54"/>
      <c r="MX20" s="55"/>
      <c r="MY20" s="54"/>
      <c r="MZ20" s="54">
        <v>1</v>
      </c>
      <c r="NA20" s="54"/>
      <c r="NB20" s="54"/>
      <c r="NC20" s="54">
        <v>1</v>
      </c>
      <c r="ND20" s="54"/>
      <c r="NE20" s="54"/>
      <c r="NF20" s="54">
        <v>1</v>
      </c>
      <c r="NG20" s="55"/>
      <c r="NH20" s="54"/>
      <c r="NI20" s="54">
        <v>1</v>
      </c>
      <c r="NJ20" s="54"/>
    </row>
    <row r="21" spans="1:374" ht="15.75" customHeight="1" x14ac:dyDescent="0.25">
      <c r="A21" s="24">
        <v>8</v>
      </c>
      <c r="B21" s="43" t="s">
        <v>3209</v>
      </c>
      <c r="C21" s="45">
        <v>1</v>
      </c>
      <c r="D21" s="45"/>
      <c r="E21" s="45"/>
      <c r="F21" s="45">
        <v>1</v>
      </c>
      <c r="G21" s="46"/>
      <c r="H21" s="45"/>
      <c r="I21" s="45">
        <v>1</v>
      </c>
      <c r="J21" s="45"/>
      <c r="K21" s="45"/>
      <c r="L21" s="45">
        <v>1</v>
      </c>
      <c r="M21" s="45"/>
      <c r="N21" s="45"/>
      <c r="O21" s="45"/>
      <c r="P21" s="45">
        <v>1</v>
      </c>
      <c r="Q21" s="45"/>
      <c r="R21" s="45"/>
      <c r="S21" s="45">
        <v>1</v>
      </c>
      <c r="T21" s="45"/>
      <c r="U21" s="45"/>
      <c r="V21" s="45">
        <v>1</v>
      </c>
      <c r="W21" s="45"/>
      <c r="X21" s="45"/>
      <c r="Y21" s="45">
        <v>1</v>
      </c>
      <c r="Z21" s="45"/>
      <c r="AA21" s="45">
        <v>1</v>
      </c>
      <c r="AB21" s="45"/>
      <c r="AC21" s="45"/>
      <c r="AD21" s="45"/>
      <c r="AE21" s="45">
        <v>1</v>
      </c>
      <c r="AF21" s="45"/>
      <c r="AG21" s="45"/>
      <c r="AH21" s="45">
        <v>1</v>
      </c>
      <c r="AI21" s="46"/>
      <c r="AJ21" s="45"/>
      <c r="AK21" s="45">
        <v>1</v>
      </c>
      <c r="AL21" s="45"/>
      <c r="AM21" s="45"/>
      <c r="AN21" s="45">
        <v>1</v>
      </c>
      <c r="AO21" s="45"/>
      <c r="AP21" s="45"/>
      <c r="AQ21" s="45"/>
      <c r="AR21" s="45">
        <v>1</v>
      </c>
      <c r="AS21" s="45"/>
      <c r="AT21" s="45"/>
      <c r="AU21" s="45">
        <v>1</v>
      </c>
      <c r="AV21" s="45">
        <v>1</v>
      </c>
      <c r="AW21" s="45"/>
      <c r="AX21" s="45"/>
      <c r="AY21" s="45"/>
      <c r="AZ21" s="45"/>
      <c r="BA21" s="45">
        <v>1</v>
      </c>
      <c r="BB21" s="54"/>
      <c r="BC21" s="54">
        <v>1</v>
      </c>
      <c r="BD21" s="54"/>
      <c r="BE21" s="54">
        <v>1</v>
      </c>
      <c r="BF21" s="54"/>
      <c r="BG21" s="54"/>
      <c r="BH21" s="54"/>
      <c r="BI21" s="54">
        <v>1</v>
      </c>
      <c r="BJ21" s="54"/>
      <c r="BK21" s="54"/>
      <c r="BL21" s="54">
        <v>1</v>
      </c>
      <c r="BM21" s="54"/>
      <c r="BN21" s="54">
        <v>1</v>
      </c>
      <c r="BO21" s="54"/>
      <c r="BP21" s="54"/>
      <c r="BQ21" s="54"/>
      <c r="BR21" s="54">
        <v>1</v>
      </c>
      <c r="BS21" s="54"/>
      <c r="BT21" s="54"/>
      <c r="BU21" s="54">
        <v>1</v>
      </c>
      <c r="BV21" s="54"/>
      <c r="BW21" s="54">
        <v>1</v>
      </c>
      <c r="BX21" s="54"/>
      <c r="BY21" s="54"/>
      <c r="BZ21" s="54">
        <v>1</v>
      </c>
      <c r="CA21" s="54"/>
      <c r="CB21" s="54"/>
      <c r="CC21" s="54"/>
      <c r="CD21" s="54"/>
      <c r="CE21" s="54">
        <v>1</v>
      </c>
      <c r="CF21" s="54">
        <v>1</v>
      </c>
      <c r="CG21" s="54"/>
      <c r="CH21" s="54"/>
      <c r="CI21" s="54">
        <v>1</v>
      </c>
      <c r="CJ21" s="54"/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>
        <v>1</v>
      </c>
      <c r="CW21" s="54"/>
      <c r="CX21" s="54"/>
      <c r="CY21" s="54">
        <v>1</v>
      </c>
      <c r="CZ21" s="54"/>
      <c r="DA21" s="54"/>
      <c r="DB21" s="54">
        <v>1</v>
      </c>
      <c r="DC21" s="54"/>
      <c r="DD21" s="54"/>
      <c r="DE21" s="54">
        <v>1</v>
      </c>
      <c r="DF21" s="54"/>
      <c r="DG21" s="54"/>
      <c r="DH21" s="54">
        <v>1</v>
      </c>
      <c r="DI21" s="54"/>
      <c r="DJ21" s="54"/>
      <c r="DK21" s="54">
        <v>1</v>
      </c>
      <c r="DL21" s="54"/>
      <c r="DM21" s="54"/>
      <c r="DN21" s="54">
        <v>1</v>
      </c>
      <c r="DO21" s="54"/>
      <c r="DP21" s="54"/>
      <c r="DQ21" s="54">
        <v>1</v>
      </c>
      <c r="DR21" s="54"/>
      <c r="DS21" s="54"/>
      <c r="DT21" s="54">
        <v>1</v>
      </c>
      <c r="DU21" s="54"/>
      <c r="DV21" s="54"/>
      <c r="DW21" s="54">
        <v>1</v>
      </c>
      <c r="DX21" s="54"/>
      <c r="DY21" s="54"/>
      <c r="DZ21" s="54">
        <v>1</v>
      </c>
      <c r="EA21" s="54"/>
      <c r="EB21" s="54"/>
      <c r="EC21" s="54">
        <v>1</v>
      </c>
      <c r="ED21" s="54"/>
      <c r="EE21" s="54"/>
      <c r="EF21" s="54">
        <v>1</v>
      </c>
      <c r="EG21" s="54"/>
      <c r="EH21" s="54"/>
      <c r="EI21" s="54">
        <v>1</v>
      </c>
      <c r="EJ21" s="54"/>
      <c r="EK21" s="54">
        <v>1</v>
      </c>
      <c r="EL21" s="54"/>
      <c r="EM21" s="54"/>
      <c r="EN21" s="54"/>
      <c r="EO21" s="54">
        <v>1</v>
      </c>
      <c r="EP21" s="54"/>
      <c r="EQ21" s="54">
        <v>1</v>
      </c>
      <c r="ER21" s="54"/>
      <c r="ES21" s="54"/>
      <c r="ET21" s="54"/>
      <c r="EU21" s="54">
        <v>1</v>
      </c>
      <c r="EV21" s="54"/>
      <c r="EW21" s="54">
        <v>1</v>
      </c>
      <c r="EX21" s="54"/>
      <c r="EY21" s="54"/>
      <c r="EZ21" s="54">
        <v>1</v>
      </c>
      <c r="FA21" s="54"/>
      <c r="FB21" s="54"/>
      <c r="FC21" s="54"/>
      <c r="FD21" s="54">
        <v>1</v>
      </c>
      <c r="FE21" s="54"/>
      <c r="FF21" s="54">
        <v>1</v>
      </c>
      <c r="FG21" s="54"/>
      <c r="FH21" s="54"/>
      <c r="FI21" s="54"/>
      <c r="FJ21" s="54"/>
      <c r="FK21" s="54">
        <v>1</v>
      </c>
      <c r="FL21" s="54">
        <v>1</v>
      </c>
      <c r="FM21" s="54"/>
      <c r="FN21" s="54"/>
      <c r="FO21" s="54"/>
      <c r="FP21" s="54"/>
      <c r="FQ21" s="54">
        <v>1</v>
      </c>
      <c r="FR21" s="54"/>
      <c r="FS21" s="54">
        <v>1</v>
      </c>
      <c r="FT21" s="54"/>
      <c r="FU21" s="54">
        <v>1</v>
      </c>
      <c r="FV21" s="54"/>
      <c r="FW21" s="54"/>
      <c r="FX21" s="54">
        <v>1</v>
      </c>
      <c r="FY21" s="54"/>
      <c r="FZ21" s="54"/>
      <c r="GA21" s="54">
        <v>1</v>
      </c>
      <c r="GB21" s="54"/>
      <c r="GC21" s="54"/>
      <c r="GD21" s="54"/>
      <c r="GE21" s="54"/>
      <c r="GF21" s="54">
        <v>1</v>
      </c>
      <c r="GG21" s="54">
        <v>1</v>
      </c>
      <c r="GH21" s="54"/>
      <c r="GI21" s="54"/>
      <c r="GJ21" s="54"/>
      <c r="GK21" s="54"/>
      <c r="GL21" s="54">
        <v>1</v>
      </c>
      <c r="GM21" s="54">
        <v>1</v>
      </c>
      <c r="GN21" s="54"/>
      <c r="GO21" s="54"/>
      <c r="GP21" s="54"/>
      <c r="GQ21" s="54"/>
      <c r="GR21" s="54">
        <v>1</v>
      </c>
      <c r="GS21" s="54"/>
      <c r="GT21" s="54">
        <v>1</v>
      </c>
      <c r="GU21" s="54"/>
      <c r="GV21" s="54"/>
      <c r="GW21" s="54"/>
      <c r="GX21" s="54">
        <v>1</v>
      </c>
      <c r="GY21" s="54"/>
      <c r="GZ21" s="54"/>
      <c r="HA21" s="54">
        <v>1</v>
      </c>
      <c r="HB21" s="54"/>
      <c r="HC21" s="54">
        <v>1</v>
      </c>
      <c r="HD21" s="54"/>
      <c r="HE21" s="54"/>
      <c r="HF21" s="54"/>
      <c r="HG21" s="54">
        <v>1</v>
      </c>
      <c r="HH21" s="54"/>
      <c r="HI21" s="54">
        <v>1</v>
      </c>
      <c r="HJ21" s="54"/>
      <c r="HK21" s="54"/>
      <c r="HL21" s="54">
        <v>1</v>
      </c>
      <c r="HM21" s="54"/>
      <c r="HN21" s="54"/>
      <c r="HO21" s="54">
        <v>1</v>
      </c>
      <c r="HP21" s="54"/>
      <c r="HQ21" s="54"/>
      <c r="HR21" s="54">
        <v>1</v>
      </c>
      <c r="HS21" s="54"/>
      <c r="HT21" s="54"/>
      <c r="HU21" s="54">
        <v>1</v>
      </c>
      <c r="HV21" s="54"/>
      <c r="HW21" s="54"/>
      <c r="HX21" s="54">
        <v>1</v>
      </c>
      <c r="HY21" s="54"/>
      <c r="HZ21" s="54"/>
      <c r="IA21" s="54"/>
      <c r="IB21" s="54">
        <v>1</v>
      </c>
      <c r="IC21" s="54"/>
      <c r="ID21" s="54">
        <v>1</v>
      </c>
      <c r="IE21" s="54"/>
      <c r="IF21" s="54"/>
      <c r="IG21" s="54"/>
      <c r="IH21" s="54">
        <v>1</v>
      </c>
      <c r="II21" s="54"/>
      <c r="IJ21" s="54"/>
      <c r="IK21" s="54">
        <v>1</v>
      </c>
      <c r="IL21" s="54"/>
      <c r="IM21" s="54">
        <v>1</v>
      </c>
      <c r="IN21" s="54"/>
      <c r="IO21" s="54"/>
      <c r="IP21" s="54">
        <v>1</v>
      </c>
      <c r="IQ21" s="54"/>
      <c r="IR21" s="54">
        <v>1</v>
      </c>
      <c r="IS21" s="54"/>
      <c r="IT21" s="54"/>
      <c r="IU21" s="54"/>
      <c r="IV21" s="54">
        <v>1</v>
      </c>
      <c r="IW21" s="54"/>
      <c r="IX21" s="54"/>
      <c r="IY21" s="54">
        <v>1</v>
      </c>
      <c r="IZ21" s="54"/>
      <c r="JA21" s="54">
        <v>1</v>
      </c>
      <c r="JB21" s="54"/>
      <c r="JC21" s="54"/>
      <c r="JD21" s="54">
        <v>1</v>
      </c>
      <c r="JE21" s="54"/>
      <c r="JF21" s="54"/>
      <c r="JG21" s="54">
        <v>1</v>
      </c>
      <c r="JH21" s="54"/>
      <c r="JI21" s="54"/>
      <c r="JJ21" s="54">
        <v>1</v>
      </c>
      <c r="JK21" s="54"/>
      <c r="JL21" s="54"/>
      <c r="JM21" s="54">
        <v>1</v>
      </c>
      <c r="JN21" s="54"/>
      <c r="JO21" s="54"/>
      <c r="JP21" s="54"/>
      <c r="JQ21" s="54">
        <v>1</v>
      </c>
      <c r="JR21" s="54"/>
      <c r="JS21" s="54">
        <v>1</v>
      </c>
      <c r="JT21" s="54"/>
      <c r="JU21" s="54"/>
      <c r="JV21" s="54"/>
      <c r="JW21" s="54">
        <v>1</v>
      </c>
      <c r="JX21" s="54"/>
      <c r="JY21" s="54"/>
      <c r="JZ21" s="54">
        <v>1</v>
      </c>
      <c r="KA21" s="54"/>
      <c r="KB21" s="54"/>
      <c r="KC21" s="54"/>
      <c r="KD21" s="54">
        <v>1</v>
      </c>
      <c r="KE21" s="54"/>
      <c r="KF21" s="54"/>
      <c r="KG21" s="54">
        <v>1</v>
      </c>
      <c r="KH21" s="54"/>
      <c r="KI21" s="54"/>
      <c r="KJ21" s="54">
        <v>1</v>
      </c>
      <c r="KK21" s="54"/>
      <c r="KL21" s="54">
        <v>1</v>
      </c>
      <c r="KM21" s="54"/>
      <c r="KN21" s="54"/>
      <c r="KO21" s="54">
        <v>1</v>
      </c>
      <c r="KP21" s="54"/>
      <c r="KQ21" s="54"/>
      <c r="KR21" s="54"/>
      <c r="KS21" s="54">
        <v>1</v>
      </c>
      <c r="KT21" s="54"/>
      <c r="KU21" s="54">
        <v>1</v>
      </c>
      <c r="KV21" s="54"/>
      <c r="KW21" s="54"/>
      <c r="KX21" s="54">
        <v>1</v>
      </c>
      <c r="KY21" s="54"/>
      <c r="KZ21" s="54">
        <v>1</v>
      </c>
      <c r="LA21" s="54"/>
      <c r="LB21" s="54"/>
      <c r="LC21" s="54"/>
      <c r="LD21" s="54">
        <v>1</v>
      </c>
      <c r="LE21" s="54"/>
      <c r="LF21" s="54">
        <v>1</v>
      </c>
      <c r="LG21" s="54"/>
      <c r="LH21" s="54"/>
      <c r="LI21" s="54"/>
      <c r="LJ21" s="54">
        <v>1</v>
      </c>
      <c r="LK21" s="54"/>
      <c r="LL21" s="54"/>
      <c r="LM21" s="54">
        <v>1</v>
      </c>
      <c r="LN21" s="54"/>
      <c r="LO21" s="54">
        <v>1</v>
      </c>
      <c r="LP21" s="54"/>
      <c r="LQ21" s="54"/>
      <c r="LR21" s="54"/>
      <c r="LS21" s="54">
        <v>1</v>
      </c>
      <c r="LT21" s="54"/>
      <c r="LU21" s="54"/>
      <c r="LV21" s="54">
        <v>1</v>
      </c>
      <c r="LW21" s="54"/>
      <c r="LX21" s="54"/>
      <c r="LY21" s="54">
        <v>1</v>
      </c>
      <c r="LZ21" s="54"/>
      <c r="MA21" s="54"/>
      <c r="MB21" s="54">
        <v>1</v>
      </c>
      <c r="MC21" s="54"/>
      <c r="MD21" s="54"/>
      <c r="ME21" s="54">
        <v>1</v>
      </c>
      <c r="MF21" s="54"/>
      <c r="MG21" s="54"/>
      <c r="MH21" s="54">
        <v>1</v>
      </c>
      <c r="MI21" s="54"/>
      <c r="MJ21" s="54"/>
      <c r="MK21" s="54">
        <v>1</v>
      </c>
      <c r="ML21" s="54"/>
      <c r="MM21" s="54"/>
      <c r="MN21" s="54">
        <v>1</v>
      </c>
      <c r="MO21" s="54"/>
      <c r="MP21" s="54"/>
      <c r="MQ21" s="54">
        <v>1</v>
      </c>
      <c r="MR21" s="54"/>
      <c r="MS21" s="54"/>
      <c r="MT21" s="54">
        <v>1</v>
      </c>
      <c r="MU21" s="54"/>
      <c r="MV21" s="54"/>
      <c r="MW21" s="54">
        <v>1</v>
      </c>
      <c r="MX21" s="55"/>
      <c r="MY21" s="54"/>
      <c r="MZ21" s="54">
        <v>1</v>
      </c>
      <c r="NA21" s="54"/>
      <c r="NB21" s="54"/>
      <c r="NC21" s="54"/>
      <c r="ND21" s="54">
        <v>1</v>
      </c>
      <c r="NE21" s="54"/>
      <c r="NF21" s="54"/>
      <c r="NG21" s="55">
        <v>1</v>
      </c>
      <c r="NH21" s="54"/>
      <c r="NI21" s="54">
        <v>1</v>
      </c>
      <c r="NJ21" s="54"/>
    </row>
    <row r="22" spans="1:374" ht="15.75" customHeight="1" x14ac:dyDescent="0.25">
      <c r="A22" s="24">
        <v>9</v>
      </c>
      <c r="B22" s="43" t="s">
        <v>3210</v>
      </c>
      <c r="C22" s="45">
        <v>1</v>
      </c>
      <c r="D22" s="45"/>
      <c r="E22" s="45"/>
      <c r="F22" s="45">
        <v>1</v>
      </c>
      <c r="G22" s="46"/>
      <c r="H22" s="45"/>
      <c r="I22" s="45"/>
      <c r="J22" s="45">
        <v>1</v>
      </c>
      <c r="K22" s="45"/>
      <c r="L22" s="45">
        <v>1</v>
      </c>
      <c r="M22" s="45"/>
      <c r="N22" s="45"/>
      <c r="O22" s="45">
        <v>1</v>
      </c>
      <c r="P22" s="45"/>
      <c r="Q22" s="45"/>
      <c r="R22" s="45"/>
      <c r="S22" s="45">
        <v>1</v>
      </c>
      <c r="T22" s="45"/>
      <c r="U22" s="45"/>
      <c r="V22" s="45">
        <v>1</v>
      </c>
      <c r="W22" s="45"/>
      <c r="X22" s="45">
        <v>1</v>
      </c>
      <c r="Y22" s="45"/>
      <c r="Z22" s="45"/>
      <c r="AA22" s="45"/>
      <c r="AB22" s="45">
        <v>1</v>
      </c>
      <c r="AC22" s="45"/>
      <c r="AD22" s="45"/>
      <c r="AE22" s="45">
        <v>1</v>
      </c>
      <c r="AF22" s="45"/>
      <c r="AG22" s="45"/>
      <c r="AH22" s="45">
        <v>1</v>
      </c>
      <c r="AI22" s="46"/>
      <c r="AJ22" s="45">
        <v>1</v>
      </c>
      <c r="AK22" s="45"/>
      <c r="AL22" s="45"/>
      <c r="AM22" s="45"/>
      <c r="AN22" s="45">
        <v>1</v>
      </c>
      <c r="AO22" s="45"/>
      <c r="AP22" s="45"/>
      <c r="AQ22" s="45">
        <v>1</v>
      </c>
      <c r="AR22" s="45"/>
      <c r="AS22" s="45"/>
      <c r="AT22" s="45">
        <v>1</v>
      </c>
      <c r="AU22" s="45"/>
      <c r="AV22" s="45"/>
      <c r="AW22" s="45">
        <v>1</v>
      </c>
      <c r="AX22" s="45"/>
      <c r="AY22" s="45"/>
      <c r="AZ22" s="45">
        <v>1</v>
      </c>
      <c r="BA22" s="45"/>
      <c r="BB22" s="54">
        <v>1</v>
      </c>
      <c r="BC22" s="54"/>
      <c r="BD22" s="54"/>
      <c r="BE22" s="54">
        <v>1</v>
      </c>
      <c r="BF22" s="54"/>
      <c r="BG22" s="54"/>
      <c r="BH22" s="54"/>
      <c r="BI22" s="54">
        <v>1</v>
      </c>
      <c r="BJ22" s="54"/>
      <c r="BK22" s="54">
        <v>1</v>
      </c>
      <c r="BL22" s="54"/>
      <c r="BM22" s="54"/>
      <c r="BN22" s="54">
        <v>1</v>
      </c>
      <c r="BO22" s="54"/>
      <c r="BP22" s="54"/>
      <c r="BQ22" s="54"/>
      <c r="BR22" s="54">
        <v>1</v>
      </c>
      <c r="BS22" s="54"/>
      <c r="BT22" s="54"/>
      <c r="BU22" s="54">
        <v>1</v>
      </c>
      <c r="BV22" s="54"/>
      <c r="BW22" s="54"/>
      <c r="BX22" s="54">
        <v>1</v>
      </c>
      <c r="BY22" s="54"/>
      <c r="BZ22" s="54"/>
      <c r="CA22" s="54">
        <v>1</v>
      </c>
      <c r="CB22" s="54"/>
      <c r="CC22" s="54"/>
      <c r="CD22" s="54">
        <v>1</v>
      </c>
      <c r="CE22" s="54"/>
      <c r="CF22" s="54">
        <v>1</v>
      </c>
      <c r="CG22" s="54"/>
      <c r="CH22" s="54"/>
      <c r="CI22" s="54"/>
      <c r="CJ22" s="54">
        <v>1</v>
      </c>
      <c r="CK22" s="54"/>
      <c r="CL22" s="54"/>
      <c r="CM22" s="54">
        <v>1</v>
      </c>
      <c r="CN22" s="54"/>
      <c r="CO22" s="54"/>
      <c r="CP22" s="54">
        <v>1</v>
      </c>
      <c r="CQ22" s="54"/>
      <c r="CR22" s="54"/>
      <c r="CS22" s="54">
        <v>1</v>
      </c>
      <c r="CT22" s="54"/>
      <c r="CU22" s="54"/>
      <c r="CV22" s="54">
        <v>1</v>
      </c>
      <c r="CW22" s="54"/>
      <c r="CX22" s="54"/>
      <c r="CY22" s="54">
        <v>1</v>
      </c>
      <c r="CZ22" s="54"/>
      <c r="DA22" s="54"/>
      <c r="DB22" s="54">
        <v>1</v>
      </c>
      <c r="DC22" s="54"/>
      <c r="DD22" s="54"/>
      <c r="DE22" s="54">
        <v>1</v>
      </c>
      <c r="DF22" s="54"/>
      <c r="DG22" s="54"/>
      <c r="DH22" s="54">
        <v>1</v>
      </c>
      <c r="DI22" s="54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  <c r="DS22" s="54">
        <v>1</v>
      </c>
      <c r="DT22" s="54"/>
      <c r="DU22" s="54"/>
      <c r="DV22" s="54"/>
      <c r="DW22" s="54">
        <v>1</v>
      </c>
      <c r="DX22" s="54"/>
      <c r="DY22" s="54"/>
      <c r="DZ22" s="54">
        <v>1</v>
      </c>
      <c r="EA22" s="54"/>
      <c r="EB22" s="54">
        <v>1</v>
      </c>
      <c r="EC22" s="54"/>
      <c r="ED22" s="54"/>
      <c r="EE22" s="54"/>
      <c r="EF22" s="54">
        <v>1</v>
      </c>
      <c r="EG22" s="54"/>
      <c r="EH22" s="54"/>
      <c r="EI22" s="54"/>
      <c r="EJ22" s="54">
        <v>1</v>
      </c>
      <c r="EK22" s="54">
        <v>1</v>
      </c>
      <c r="EL22" s="54"/>
      <c r="EM22" s="54"/>
      <c r="EN22" s="54"/>
      <c r="EO22" s="54">
        <v>1</v>
      </c>
      <c r="EP22" s="54"/>
      <c r="EQ22" s="54">
        <v>1</v>
      </c>
      <c r="ER22" s="54"/>
      <c r="ES22" s="54"/>
      <c r="ET22" s="54"/>
      <c r="EU22" s="54">
        <v>1</v>
      </c>
      <c r="EV22" s="54"/>
      <c r="EW22" s="54"/>
      <c r="EX22" s="54">
        <v>1</v>
      </c>
      <c r="EY22" s="54"/>
      <c r="EZ22" s="54"/>
      <c r="FA22" s="54">
        <v>1</v>
      </c>
      <c r="FB22" s="54"/>
      <c r="FC22" s="54"/>
      <c r="FD22" s="54">
        <v>1</v>
      </c>
      <c r="FE22" s="54"/>
      <c r="FF22" s="54">
        <v>1</v>
      </c>
      <c r="FG22" s="54"/>
      <c r="FH22" s="54"/>
      <c r="FI22" s="54"/>
      <c r="FJ22" s="54"/>
      <c r="FK22" s="54">
        <v>1</v>
      </c>
      <c r="FL22" s="54"/>
      <c r="FM22" s="54">
        <v>1</v>
      </c>
      <c r="FN22" s="54"/>
      <c r="FO22" s="54"/>
      <c r="FP22" s="54"/>
      <c r="FQ22" s="54">
        <v>1</v>
      </c>
      <c r="FR22" s="54"/>
      <c r="FS22" s="54">
        <v>1</v>
      </c>
      <c r="FT22" s="54"/>
      <c r="FU22" s="54">
        <v>1</v>
      </c>
      <c r="FV22" s="54"/>
      <c r="FW22" s="54"/>
      <c r="FX22" s="54">
        <v>1</v>
      </c>
      <c r="FY22" s="54"/>
      <c r="FZ22" s="54"/>
      <c r="GA22" s="54">
        <v>1</v>
      </c>
      <c r="GB22" s="54"/>
      <c r="GC22" s="54"/>
      <c r="GD22" s="54"/>
      <c r="GE22" s="54"/>
      <c r="GF22" s="54">
        <v>1</v>
      </c>
      <c r="GG22" s="54">
        <v>1</v>
      </c>
      <c r="GH22" s="54"/>
      <c r="GI22" s="54"/>
      <c r="GJ22" s="54"/>
      <c r="GK22" s="54"/>
      <c r="GL22" s="54">
        <v>1</v>
      </c>
      <c r="GM22" s="54"/>
      <c r="GN22" s="54">
        <v>1</v>
      </c>
      <c r="GO22" s="54"/>
      <c r="GP22" s="54"/>
      <c r="GQ22" s="54">
        <v>1</v>
      </c>
      <c r="GR22" s="54"/>
      <c r="GS22" s="54"/>
      <c r="GT22" s="54">
        <v>1</v>
      </c>
      <c r="GU22" s="54"/>
      <c r="GV22" s="54"/>
      <c r="GW22" s="54"/>
      <c r="GX22" s="54">
        <v>1</v>
      </c>
      <c r="GY22" s="54"/>
      <c r="GZ22" s="54"/>
      <c r="HA22" s="54">
        <v>1</v>
      </c>
      <c r="HB22" s="54"/>
      <c r="HC22" s="54">
        <v>1</v>
      </c>
      <c r="HD22" s="54"/>
      <c r="HE22" s="54"/>
      <c r="HF22" s="54"/>
      <c r="HG22" s="54">
        <v>1</v>
      </c>
      <c r="HH22" s="54"/>
      <c r="HI22" s="54">
        <v>1</v>
      </c>
      <c r="HJ22" s="54"/>
      <c r="HK22" s="54"/>
      <c r="HL22" s="54">
        <v>1</v>
      </c>
      <c r="HM22" s="54"/>
      <c r="HN22" s="54"/>
      <c r="HO22" s="54">
        <v>1</v>
      </c>
      <c r="HP22" s="54"/>
      <c r="HQ22" s="54"/>
      <c r="HR22" s="54">
        <v>1</v>
      </c>
      <c r="HS22" s="54"/>
      <c r="HT22" s="54"/>
      <c r="HU22" s="54">
        <v>1</v>
      </c>
      <c r="HV22" s="54"/>
      <c r="HW22" s="54"/>
      <c r="HX22" s="54">
        <v>1</v>
      </c>
      <c r="HY22" s="54"/>
      <c r="HZ22" s="54"/>
      <c r="IA22" s="54"/>
      <c r="IB22" s="54">
        <v>1</v>
      </c>
      <c r="IC22" s="54"/>
      <c r="ID22" s="54">
        <v>1</v>
      </c>
      <c r="IE22" s="54"/>
      <c r="IF22" s="54"/>
      <c r="IG22" s="54"/>
      <c r="IH22" s="54">
        <v>1</v>
      </c>
      <c r="II22" s="54"/>
      <c r="IJ22" s="54"/>
      <c r="IK22" s="54">
        <v>1</v>
      </c>
      <c r="IL22" s="54"/>
      <c r="IM22" s="54">
        <v>1</v>
      </c>
      <c r="IN22" s="54"/>
      <c r="IO22" s="54"/>
      <c r="IP22" s="54">
        <v>1</v>
      </c>
      <c r="IQ22" s="54"/>
      <c r="IR22" s="54">
        <v>1</v>
      </c>
      <c r="IS22" s="54"/>
      <c r="IT22" s="54"/>
      <c r="IU22" s="54"/>
      <c r="IV22" s="54">
        <v>1</v>
      </c>
      <c r="IW22" s="54"/>
      <c r="IX22" s="54"/>
      <c r="IY22" s="54">
        <v>1</v>
      </c>
      <c r="IZ22" s="54"/>
      <c r="JA22" s="54">
        <v>1</v>
      </c>
      <c r="JB22" s="54"/>
      <c r="JC22" s="54"/>
      <c r="JD22" s="54"/>
      <c r="JE22" s="54">
        <v>1</v>
      </c>
      <c r="JF22" s="54"/>
      <c r="JG22" s="54"/>
      <c r="JH22" s="54">
        <v>1</v>
      </c>
      <c r="JI22" s="54"/>
      <c r="JJ22" s="54">
        <v>1</v>
      </c>
      <c r="JK22" s="54"/>
      <c r="JL22" s="54"/>
      <c r="JM22" s="54"/>
      <c r="JN22" s="54">
        <v>1</v>
      </c>
      <c r="JO22" s="54"/>
      <c r="JP22" s="54"/>
      <c r="JQ22" s="54">
        <v>1</v>
      </c>
      <c r="JR22" s="54"/>
      <c r="JS22" s="54">
        <v>1</v>
      </c>
      <c r="JT22" s="54"/>
      <c r="JU22" s="54"/>
      <c r="JV22" s="54">
        <v>1</v>
      </c>
      <c r="JW22" s="54"/>
      <c r="JX22" s="54"/>
      <c r="JY22" s="54">
        <v>1</v>
      </c>
      <c r="JZ22" s="54"/>
      <c r="KA22" s="54"/>
      <c r="KB22" s="54"/>
      <c r="KC22" s="54"/>
      <c r="KD22" s="54">
        <v>1</v>
      </c>
      <c r="KE22" s="54">
        <v>1</v>
      </c>
      <c r="KF22" s="54"/>
      <c r="KG22" s="54"/>
      <c r="KH22" s="54">
        <v>1</v>
      </c>
      <c r="KI22" s="54"/>
      <c r="KJ22" s="54"/>
      <c r="KK22" s="54"/>
      <c r="KL22" s="54">
        <v>1</v>
      </c>
      <c r="KM22" s="54"/>
      <c r="KN22" s="54"/>
      <c r="KO22" s="54">
        <v>1</v>
      </c>
      <c r="KP22" s="54"/>
      <c r="KQ22" s="54"/>
      <c r="KR22" s="54"/>
      <c r="KS22" s="54">
        <v>1</v>
      </c>
      <c r="KT22" s="54"/>
      <c r="KU22" s="54">
        <v>1</v>
      </c>
      <c r="KV22" s="54"/>
      <c r="KW22" s="54"/>
      <c r="KX22" s="54">
        <v>1</v>
      </c>
      <c r="KY22" s="54"/>
      <c r="KZ22" s="54">
        <v>1</v>
      </c>
      <c r="LA22" s="54"/>
      <c r="LB22" s="54"/>
      <c r="LC22" s="54"/>
      <c r="LD22" s="54">
        <v>1</v>
      </c>
      <c r="LE22" s="54"/>
      <c r="LF22" s="54">
        <v>1</v>
      </c>
      <c r="LG22" s="54"/>
      <c r="LH22" s="54"/>
      <c r="LI22" s="54"/>
      <c r="LJ22" s="54">
        <v>1</v>
      </c>
      <c r="LK22" s="54"/>
      <c r="LL22" s="54"/>
      <c r="LM22" s="54">
        <v>1</v>
      </c>
      <c r="LN22" s="54"/>
      <c r="LO22" s="54"/>
      <c r="LP22" s="54"/>
      <c r="LQ22" s="54">
        <v>1</v>
      </c>
      <c r="LR22" s="54"/>
      <c r="LS22" s="54">
        <v>1</v>
      </c>
      <c r="LT22" s="54"/>
      <c r="LU22" s="54"/>
      <c r="LV22" s="54">
        <v>1</v>
      </c>
      <c r="LW22" s="54"/>
      <c r="LX22" s="54"/>
      <c r="LY22" s="54">
        <v>1</v>
      </c>
      <c r="LZ22" s="54"/>
      <c r="MA22" s="54">
        <v>1</v>
      </c>
      <c r="MB22" s="54"/>
      <c r="MC22" s="54"/>
      <c r="MD22" s="54"/>
      <c r="ME22" s="54">
        <v>1</v>
      </c>
      <c r="MF22" s="54"/>
      <c r="MG22" s="54"/>
      <c r="MH22" s="54">
        <v>1</v>
      </c>
      <c r="MI22" s="54"/>
      <c r="MJ22" s="54"/>
      <c r="MK22" s="54">
        <v>1</v>
      </c>
      <c r="ML22" s="54"/>
      <c r="MM22" s="54"/>
      <c r="MN22" s="54">
        <v>1</v>
      </c>
      <c r="MO22" s="54"/>
      <c r="MP22" s="54"/>
      <c r="MQ22" s="54">
        <v>1</v>
      </c>
      <c r="MR22" s="54"/>
      <c r="MS22" s="54"/>
      <c r="MT22" s="54">
        <v>1</v>
      </c>
      <c r="MU22" s="54"/>
      <c r="MV22" s="54">
        <v>1</v>
      </c>
      <c r="MW22" s="54"/>
      <c r="MX22" s="55"/>
      <c r="MY22" s="54"/>
      <c r="MZ22" s="54">
        <v>1</v>
      </c>
      <c r="NA22" s="54"/>
      <c r="NB22" s="54"/>
      <c r="NC22" s="54">
        <v>1</v>
      </c>
      <c r="ND22" s="54"/>
      <c r="NE22" s="54"/>
      <c r="NF22" s="54">
        <v>1</v>
      </c>
      <c r="NG22" s="55"/>
      <c r="NH22" s="54"/>
      <c r="NI22" s="54">
        <v>1</v>
      </c>
      <c r="NJ22" s="54"/>
    </row>
    <row r="23" spans="1:374" ht="15.75" customHeight="1" x14ac:dyDescent="0.25">
      <c r="A23" s="24">
        <v>10</v>
      </c>
      <c r="B23" s="43" t="s">
        <v>3211</v>
      </c>
      <c r="C23" s="45"/>
      <c r="D23" s="45"/>
      <c r="E23" s="45">
        <v>1</v>
      </c>
      <c r="F23" s="45"/>
      <c r="G23" s="46"/>
      <c r="H23" s="45">
        <v>1</v>
      </c>
      <c r="I23" s="45"/>
      <c r="J23" s="45"/>
      <c r="K23" s="45">
        <v>1</v>
      </c>
      <c r="L23" s="45"/>
      <c r="M23" s="45"/>
      <c r="N23" s="45">
        <v>1</v>
      </c>
      <c r="O23" s="45"/>
      <c r="P23" s="45"/>
      <c r="Q23" s="45">
        <v>1</v>
      </c>
      <c r="R23" s="45">
        <v>1</v>
      </c>
      <c r="S23" s="45"/>
      <c r="T23" s="45"/>
      <c r="U23" s="45"/>
      <c r="V23" s="45"/>
      <c r="W23" s="45">
        <v>1</v>
      </c>
      <c r="X23" s="45">
        <v>1</v>
      </c>
      <c r="Y23" s="45"/>
      <c r="Z23" s="45"/>
      <c r="AA23" s="45"/>
      <c r="AB23" s="45"/>
      <c r="AC23" s="45">
        <v>1</v>
      </c>
      <c r="AD23" s="45"/>
      <c r="AE23" s="45">
        <v>1</v>
      </c>
      <c r="AF23" s="45"/>
      <c r="AG23" s="45">
        <v>1</v>
      </c>
      <c r="AH23" s="45"/>
      <c r="AI23" s="46"/>
      <c r="AJ23" s="45"/>
      <c r="AK23" s="45">
        <v>1</v>
      </c>
      <c r="AL23" s="45"/>
      <c r="AM23" s="45">
        <v>1</v>
      </c>
      <c r="AN23" s="45"/>
      <c r="AO23" s="45"/>
      <c r="AP23" s="45">
        <v>1</v>
      </c>
      <c r="AQ23" s="45"/>
      <c r="AR23" s="45"/>
      <c r="AS23" s="45">
        <v>1</v>
      </c>
      <c r="AT23" s="45"/>
      <c r="AU23" s="45"/>
      <c r="AV23" s="45"/>
      <c r="AW23" s="45"/>
      <c r="AX23" s="45">
        <v>1</v>
      </c>
      <c r="AY23" s="45">
        <v>1</v>
      </c>
      <c r="AZ23" s="45"/>
      <c r="BA23" s="45"/>
      <c r="BB23" s="54">
        <v>1</v>
      </c>
      <c r="BC23" s="54"/>
      <c r="BD23" s="54"/>
      <c r="BE23" s="54">
        <v>1</v>
      </c>
      <c r="BF23" s="54"/>
      <c r="BG23" s="54"/>
      <c r="BH23" s="54">
        <v>1</v>
      </c>
      <c r="BI23" s="54"/>
      <c r="BJ23" s="54"/>
      <c r="BK23" s="54">
        <v>1</v>
      </c>
      <c r="BL23" s="54"/>
      <c r="BM23" s="54"/>
      <c r="BN23" s="54">
        <v>1</v>
      </c>
      <c r="BO23" s="54"/>
      <c r="BP23" s="54"/>
      <c r="BQ23" s="54"/>
      <c r="BR23" s="54">
        <v>1</v>
      </c>
      <c r="BS23" s="54"/>
      <c r="BT23" s="54">
        <v>1</v>
      </c>
      <c r="BU23" s="54"/>
      <c r="BV23" s="54"/>
      <c r="BW23" s="54">
        <v>1</v>
      </c>
      <c r="BX23" s="54"/>
      <c r="BY23" s="54"/>
      <c r="BZ23" s="54">
        <v>1</v>
      </c>
      <c r="CA23" s="54"/>
      <c r="CB23" s="54"/>
      <c r="CC23" s="54">
        <v>1</v>
      </c>
      <c r="CD23" s="54"/>
      <c r="CE23" s="54"/>
      <c r="CF23" s="54">
        <v>1</v>
      </c>
      <c r="CG23" s="54"/>
      <c r="CH23" s="54"/>
      <c r="CI23" s="54">
        <v>1</v>
      </c>
      <c r="CJ23" s="54"/>
      <c r="CK23" s="54"/>
      <c r="CL23" s="54">
        <v>1</v>
      </c>
      <c r="CM23" s="54"/>
      <c r="CN23" s="54"/>
      <c r="CO23" s="54">
        <v>1</v>
      </c>
      <c r="CP23" s="54"/>
      <c r="CQ23" s="54"/>
      <c r="CR23" s="54">
        <v>1</v>
      </c>
      <c r="CS23" s="54"/>
      <c r="CT23" s="54"/>
      <c r="CU23" s="54">
        <v>1</v>
      </c>
      <c r="CV23" s="54"/>
      <c r="CW23" s="54"/>
      <c r="CX23" s="54">
        <v>1</v>
      </c>
      <c r="CY23" s="54"/>
      <c r="CZ23" s="54"/>
      <c r="DA23" s="54">
        <v>1</v>
      </c>
      <c r="DB23" s="54"/>
      <c r="DC23" s="54"/>
      <c r="DD23" s="54"/>
      <c r="DE23" s="54">
        <v>1</v>
      </c>
      <c r="DF23" s="54"/>
      <c r="DG23" s="54">
        <v>1</v>
      </c>
      <c r="DH23" s="54"/>
      <c r="DI23" s="54"/>
      <c r="DJ23" s="54">
        <v>1</v>
      </c>
      <c r="DK23" s="54"/>
      <c r="DL23" s="54"/>
      <c r="DM23" s="54">
        <v>1</v>
      </c>
      <c r="DN23" s="54"/>
      <c r="DO23" s="54"/>
      <c r="DP23" s="54">
        <v>1</v>
      </c>
      <c r="DQ23" s="54"/>
      <c r="DR23" s="54"/>
      <c r="DS23" s="54">
        <v>1</v>
      </c>
      <c r="DT23" s="54"/>
      <c r="DU23" s="54"/>
      <c r="DV23" s="54"/>
      <c r="DW23" s="54">
        <v>1</v>
      </c>
      <c r="DX23" s="54"/>
      <c r="DY23" s="54">
        <v>1</v>
      </c>
      <c r="DZ23" s="54"/>
      <c r="EA23" s="54"/>
      <c r="EB23" s="54">
        <v>1</v>
      </c>
      <c r="EC23" s="54"/>
      <c r="ED23" s="54"/>
      <c r="EE23" s="54">
        <v>1</v>
      </c>
      <c r="EF23" s="54"/>
      <c r="EG23" s="54"/>
      <c r="EH23" s="54">
        <v>1</v>
      </c>
      <c r="EI23" s="54"/>
      <c r="EJ23" s="54"/>
      <c r="EK23" s="54"/>
      <c r="EL23" s="54">
        <v>1</v>
      </c>
      <c r="EM23" s="54"/>
      <c r="EN23" s="54">
        <v>1</v>
      </c>
      <c r="EO23" s="54"/>
      <c r="EP23" s="54"/>
      <c r="EQ23" s="54">
        <v>1</v>
      </c>
      <c r="ER23" s="54"/>
      <c r="ES23" s="54"/>
      <c r="ET23" s="54">
        <v>1</v>
      </c>
      <c r="EU23" s="54"/>
      <c r="EV23" s="54"/>
      <c r="EW23" s="54">
        <v>1</v>
      </c>
      <c r="EX23" s="54"/>
      <c r="EY23" s="54"/>
      <c r="EZ23" s="54"/>
      <c r="FA23" s="54">
        <v>1</v>
      </c>
      <c r="FB23" s="54"/>
      <c r="FC23" s="54"/>
      <c r="FD23" s="54">
        <v>1</v>
      </c>
      <c r="FE23" s="54"/>
      <c r="FF23" s="54">
        <v>1</v>
      </c>
      <c r="FG23" s="54"/>
      <c r="FH23" s="54"/>
      <c r="FI23" s="54"/>
      <c r="FJ23" s="54">
        <v>1</v>
      </c>
      <c r="FK23" s="54"/>
      <c r="FL23" s="54"/>
      <c r="FM23" s="54">
        <v>1</v>
      </c>
      <c r="FN23" s="54"/>
      <c r="FO23" s="54"/>
      <c r="FP23" s="54">
        <v>1</v>
      </c>
      <c r="FQ23" s="54"/>
      <c r="FR23" s="54"/>
      <c r="FS23" s="54">
        <v>1</v>
      </c>
      <c r="FT23" s="54"/>
      <c r="FU23" s="54">
        <v>1</v>
      </c>
      <c r="FV23" s="54"/>
      <c r="FW23" s="54"/>
      <c r="FX23" s="54">
        <v>1</v>
      </c>
      <c r="FY23" s="54"/>
      <c r="FZ23" s="54"/>
      <c r="GA23" s="54">
        <v>1</v>
      </c>
      <c r="GB23" s="54"/>
      <c r="GC23" s="54"/>
      <c r="GD23" s="54"/>
      <c r="GE23" s="54">
        <v>1</v>
      </c>
      <c r="GF23" s="54"/>
      <c r="GG23" s="54">
        <v>1</v>
      </c>
      <c r="GH23" s="54"/>
      <c r="GI23" s="54"/>
      <c r="GJ23" s="54"/>
      <c r="GK23" s="54">
        <v>1</v>
      </c>
      <c r="GL23" s="54"/>
      <c r="GM23" s="54">
        <v>1</v>
      </c>
      <c r="GN23" s="54"/>
      <c r="GO23" s="54"/>
      <c r="GP23" s="54">
        <v>1</v>
      </c>
      <c r="GQ23" s="54"/>
      <c r="GR23" s="54"/>
      <c r="GS23" s="54">
        <v>1</v>
      </c>
      <c r="GT23" s="54"/>
      <c r="GU23" s="54"/>
      <c r="GV23" s="54"/>
      <c r="GW23" s="54">
        <v>1</v>
      </c>
      <c r="GX23" s="54"/>
      <c r="GY23" s="54"/>
      <c r="GZ23" s="54">
        <v>1</v>
      </c>
      <c r="HA23" s="54"/>
      <c r="HB23" s="54">
        <v>1</v>
      </c>
      <c r="HC23" s="54"/>
      <c r="HD23" s="54"/>
      <c r="HE23" s="54"/>
      <c r="HF23" s="54">
        <v>1</v>
      </c>
      <c r="HG23" s="54"/>
      <c r="HH23" s="54"/>
      <c r="HI23" s="54"/>
      <c r="HJ23" s="54">
        <v>1</v>
      </c>
      <c r="HK23" s="54">
        <v>1</v>
      </c>
      <c r="HL23" s="54"/>
      <c r="HM23" s="54"/>
      <c r="HN23" s="54">
        <v>1</v>
      </c>
      <c r="HO23" s="54"/>
      <c r="HP23" s="54"/>
      <c r="HQ23" s="54">
        <v>1</v>
      </c>
      <c r="HR23" s="54"/>
      <c r="HS23" s="54"/>
      <c r="HT23" s="54">
        <v>1</v>
      </c>
      <c r="HU23" s="54"/>
      <c r="HV23" s="54"/>
      <c r="HW23" s="54">
        <v>1</v>
      </c>
      <c r="HX23" s="54"/>
      <c r="HY23" s="54"/>
      <c r="HZ23" s="54">
        <v>1</v>
      </c>
      <c r="IA23" s="54"/>
      <c r="IB23" s="54"/>
      <c r="IC23" s="54">
        <v>1</v>
      </c>
      <c r="ID23" s="54"/>
      <c r="IE23" s="54"/>
      <c r="IF23" s="54"/>
      <c r="IG23" s="54">
        <v>1</v>
      </c>
      <c r="IH23" s="54"/>
      <c r="II23" s="54">
        <v>1</v>
      </c>
      <c r="IJ23" s="54"/>
      <c r="IK23" s="54"/>
      <c r="IL23" s="54">
        <v>1</v>
      </c>
      <c r="IM23" s="54"/>
      <c r="IN23" s="54"/>
      <c r="IO23" s="54">
        <v>1</v>
      </c>
      <c r="IP23" s="54"/>
      <c r="IQ23" s="54"/>
      <c r="IR23" s="54">
        <v>1</v>
      </c>
      <c r="IS23" s="54"/>
      <c r="IT23" s="54"/>
      <c r="IU23" s="54"/>
      <c r="IV23" s="54">
        <v>1</v>
      </c>
      <c r="IW23" s="54"/>
      <c r="IX23" s="54">
        <v>1</v>
      </c>
      <c r="IY23" s="54"/>
      <c r="IZ23" s="54"/>
      <c r="JA23" s="54">
        <v>1</v>
      </c>
      <c r="JB23" s="54"/>
      <c r="JC23" s="54"/>
      <c r="JD23" s="54">
        <v>1</v>
      </c>
      <c r="JE23" s="54"/>
      <c r="JF23" s="54"/>
      <c r="JG23" s="54">
        <v>1</v>
      </c>
      <c r="JH23" s="54"/>
      <c r="JI23" s="54"/>
      <c r="JJ23" s="54">
        <v>1</v>
      </c>
      <c r="JK23" s="54"/>
      <c r="JL23" s="54"/>
      <c r="JM23" s="54">
        <v>1</v>
      </c>
      <c r="JN23" s="54"/>
      <c r="JO23" s="54"/>
      <c r="JP23" s="54">
        <v>1</v>
      </c>
      <c r="JQ23" s="54"/>
      <c r="JR23" s="54"/>
      <c r="JS23" s="54">
        <v>1</v>
      </c>
      <c r="JT23" s="54"/>
      <c r="JU23" s="54"/>
      <c r="JV23" s="54">
        <v>1</v>
      </c>
      <c r="JW23" s="54"/>
      <c r="JX23" s="54"/>
      <c r="JY23" s="54">
        <v>1</v>
      </c>
      <c r="JZ23" s="54"/>
      <c r="KA23" s="54"/>
      <c r="KB23" s="54">
        <v>1</v>
      </c>
      <c r="KC23" s="54"/>
      <c r="KD23" s="54"/>
      <c r="KE23" s="54">
        <v>1</v>
      </c>
      <c r="KF23" s="54"/>
      <c r="KG23" s="54"/>
      <c r="KH23" s="54">
        <v>1</v>
      </c>
      <c r="KI23" s="54"/>
      <c r="KJ23" s="54"/>
      <c r="KK23" s="54">
        <v>1</v>
      </c>
      <c r="KL23" s="54"/>
      <c r="KM23" s="54"/>
      <c r="KN23" s="54">
        <v>1</v>
      </c>
      <c r="KO23" s="54"/>
      <c r="KP23" s="54"/>
      <c r="KQ23" s="54">
        <v>1</v>
      </c>
      <c r="KR23" s="54"/>
      <c r="KS23" s="54"/>
      <c r="KT23" s="54">
        <v>1</v>
      </c>
      <c r="KU23" s="54"/>
      <c r="KV23" s="54"/>
      <c r="KW23" s="54">
        <v>1</v>
      </c>
      <c r="KX23" s="54"/>
      <c r="KY23" s="54"/>
      <c r="KZ23" s="54">
        <v>1</v>
      </c>
      <c r="LA23" s="54"/>
      <c r="LB23" s="54"/>
      <c r="LC23" s="54">
        <v>1</v>
      </c>
      <c r="LD23" s="54"/>
      <c r="LE23" s="54"/>
      <c r="LF23" s="54"/>
      <c r="LG23" s="54">
        <v>1</v>
      </c>
      <c r="LH23" s="54"/>
      <c r="LI23" s="54"/>
      <c r="LJ23" s="54">
        <v>1</v>
      </c>
      <c r="LK23" s="54"/>
      <c r="LL23" s="54"/>
      <c r="LM23" s="54">
        <v>1</v>
      </c>
      <c r="LN23" s="54"/>
      <c r="LO23" s="54">
        <v>1</v>
      </c>
      <c r="LP23" s="54"/>
      <c r="LQ23" s="54"/>
      <c r="LR23" s="54"/>
      <c r="LS23" s="54">
        <v>1</v>
      </c>
      <c r="LT23" s="54"/>
      <c r="LU23" s="54">
        <v>1</v>
      </c>
      <c r="LV23" s="54"/>
      <c r="LW23" s="54"/>
      <c r="LX23" s="54">
        <v>1</v>
      </c>
      <c r="LY23" s="54"/>
      <c r="LZ23" s="54"/>
      <c r="MA23" s="54">
        <v>1</v>
      </c>
      <c r="MB23" s="54"/>
      <c r="MC23" s="54"/>
      <c r="MD23" s="54">
        <v>1</v>
      </c>
      <c r="ME23" s="54"/>
      <c r="MF23" s="54"/>
      <c r="MG23" s="54">
        <v>1</v>
      </c>
      <c r="MH23" s="54"/>
      <c r="MI23" s="54"/>
      <c r="MJ23" s="54">
        <v>1</v>
      </c>
      <c r="MK23" s="54"/>
      <c r="ML23" s="54"/>
      <c r="MM23" s="54">
        <v>1</v>
      </c>
      <c r="MN23" s="54"/>
      <c r="MO23" s="54"/>
      <c r="MP23" s="54"/>
      <c r="MQ23" s="54">
        <v>1</v>
      </c>
      <c r="MR23" s="54"/>
      <c r="MS23" s="54">
        <v>1</v>
      </c>
      <c r="MT23" s="54"/>
      <c r="MU23" s="54"/>
      <c r="MV23" s="54">
        <v>1</v>
      </c>
      <c r="MW23" s="54"/>
      <c r="MX23" s="55"/>
      <c r="MY23" s="54">
        <v>1</v>
      </c>
      <c r="MZ23" s="54"/>
      <c r="NA23" s="54"/>
      <c r="NB23" s="54">
        <v>1</v>
      </c>
      <c r="NC23" s="54"/>
      <c r="ND23" s="54"/>
      <c r="NE23" s="54">
        <v>1</v>
      </c>
      <c r="NF23" s="54"/>
      <c r="NG23" s="55"/>
      <c r="NH23" s="54">
        <v>1</v>
      </c>
      <c r="NI23" s="54"/>
      <c r="NJ23" s="54"/>
    </row>
    <row r="24" spans="1:374" ht="15.75" customHeight="1" x14ac:dyDescent="0.25">
      <c r="A24" s="24">
        <v>11</v>
      </c>
      <c r="B24" s="43" t="s">
        <v>3212</v>
      </c>
      <c r="C24" s="45"/>
      <c r="D24" s="45"/>
      <c r="E24" s="45">
        <v>1</v>
      </c>
      <c r="F24" s="45"/>
      <c r="G24" s="46"/>
      <c r="H24" s="45">
        <v>1</v>
      </c>
      <c r="I24" s="45"/>
      <c r="J24" s="45"/>
      <c r="K24" s="45">
        <v>1</v>
      </c>
      <c r="L24" s="45"/>
      <c r="M24" s="45"/>
      <c r="N24" s="45">
        <v>1</v>
      </c>
      <c r="O24" s="45">
        <v>1</v>
      </c>
      <c r="P24" s="45"/>
      <c r="Q24" s="45"/>
      <c r="R24" s="45">
        <v>1</v>
      </c>
      <c r="S24" s="45"/>
      <c r="T24" s="45"/>
      <c r="U24" s="45"/>
      <c r="V24" s="45">
        <v>1</v>
      </c>
      <c r="W24" s="45"/>
      <c r="X24" s="45">
        <v>1</v>
      </c>
      <c r="Y24" s="45"/>
      <c r="Z24" s="45"/>
      <c r="AA24" s="45"/>
      <c r="AB24" s="45"/>
      <c r="AC24" s="45">
        <v>1</v>
      </c>
      <c r="AD24" s="45"/>
      <c r="AE24" s="45"/>
      <c r="AF24" s="45">
        <v>1</v>
      </c>
      <c r="AG24" s="45">
        <v>1</v>
      </c>
      <c r="AH24" s="45"/>
      <c r="AI24" s="46"/>
      <c r="AJ24" s="45">
        <v>1</v>
      </c>
      <c r="AK24" s="45"/>
      <c r="AL24" s="45"/>
      <c r="AM24" s="45">
        <v>1</v>
      </c>
      <c r="AN24" s="45"/>
      <c r="AO24" s="45"/>
      <c r="AP24" s="45"/>
      <c r="AQ24" s="45">
        <v>1</v>
      </c>
      <c r="AR24" s="45"/>
      <c r="AS24" s="45"/>
      <c r="AT24" s="45"/>
      <c r="AU24" s="45">
        <v>1</v>
      </c>
      <c r="AV24" s="45"/>
      <c r="AW24" s="45"/>
      <c r="AX24" s="45">
        <v>1</v>
      </c>
      <c r="AY24" s="45"/>
      <c r="AZ24" s="45">
        <v>1</v>
      </c>
      <c r="BA24" s="45"/>
      <c r="BB24" s="56"/>
      <c r="BC24" s="56"/>
      <c r="BD24" s="56">
        <v>1</v>
      </c>
      <c r="BE24" s="56"/>
      <c r="BF24" s="56"/>
      <c r="BG24" s="57">
        <v>1</v>
      </c>
      <c r="BH24" s="57"/>
      <c r="BI24" s="57"/>
      <c r="BJ24" s="56">
        <v>1</v>
      </c>
      <c r="BK24" s="56"/>
      <c r="BL24" s="56"/>
      <c r="BM24" s="56">
        <v>1</v>
      </c>
      <c r="BN24" s="56"/>
      <c r="BO24" s="56">
        <v>1</v>
      </c>
      <c r="BP24" s="56"/>
      <c r="BQ24" s="56"/>
      <c r="BR24" s="56"/>
      <c r="BS24" s="56">
        <v>1</v>
      </c>
      <c r="BT24" s="54"/>
      <c r="BU24" s="54"/>
      <c r="BV24" s="54">
        <v>1</v>
      </c>
      <c r="BW24" s="54"/>
      <c r="BX24" s="54"/>
      <c r="BY24" s="54">
        <v>1</v>
      </c>
      <c r="BZ24" s="54"/>
      <c r="CA24" s="54"/>
      <c r="CB24" s="54">
        <v>1</v>
      </c>
      <c r="CC24" s="54"/>
      <c r="CD24" s="54"/>
      <c r="CE24" s="54">
        <v>1</v>
      </c>
      <c r="CF24" s="54"/>
      <c r="CG24" s="54"/>
      <c r="CH24" s="54">
        <v>1</v>
      </c>
      <c r="CI24" s="54"/>
      <c r="CJ24" s="54"/>
      <c r="CK24" s="54">
        <v>1</v>
      </c>
      <c r="CL24" s="54"/>
      <c r="CM24" s="54"/>
      <c r="CN24" s="54">
        <v>1</v>
      </c>
      <c r="CO24" s="54"/>
      <c r="CP24" s="54"/>
      <c r="CQ24" s="54">
        <v>1</v>
      </c>
      <c r="CR24" s="54"/>
      <c r="CS24" s="54"/>
      <c r="CT24" s="54">
        <v>1</v>
      </c>
      <c r="CU24" s="54"/>
      <c r="CV24" s="54"/>
      <c r="CW24" s="54">
        <v>1</v>
      </c>
      <c r="CX24" s="54"/>
      <c r="CY24" s="54"/>
      <c r="CZ24" s="54">
        <v>1</v>
      </c>
      <c r="DA24" s="54"/>
      <c r="DB24" s="54"/>
      <c r="DC24" s="54">
        <v>1</v>
      </c>
      <c r="DD24" s="54"/>
      <c r="DE24" s="54"/>
      <c r="DF24" s="54">
        <v>1</v>
      </c>
      <c r="DG24" s="57"/>
      <c r="DH24" s="57"/>
      <c r="DI24" s="57">
        <v>1</v>
      </c>
      <c r="DJ24" s="57"/>
      <c r="DK24" s="57">
        <v>1</v>
      </c>
      <c r="DL24" s="57"/>
      <c r="DM24" s="57"/>
      <c r="DN24" s="57"/>
      <c r="DO24" s="57">
        <v>1</v>
      </c>
      <c r="DP24" s="57"/>
      <c r="DQ24" s="57">
        <v>1</v>
      </c>
      <c r="DR24" s="57"/>
      <c r="DS24" s="57"/>
      <c r="DT24" s="57"/>
      <c r="DU24" s="57">
        <v>1</v>
      </c>
      <c r="DV24" s="57"/>
      <c r="DW24" s="57"/>
      <c r="DX24" s="57">
        <v>1</v>
      </c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/>
      <c r="EJ24" s="57">
        <v>1</v>
      </c>
      <c r="EK24" s="54"/>
      <c r="EL24" s="54">
        <v>1</v>
      </c>
      <c r="EM24" s="54"/>
      <c r="EN24" s="54"/>
      <c r="EO24" s="54"/>
      <c r="EP24" s="54">
        <v>1</v>
      </c>
      <c r="EQ24" s="54"/>
      <c r="ER24" s="54">
        <v>1</v>
      </c>
      <c r="ES24" s="54"/>
      <c r="ET24" s="57"/>
      <c r="EU24" s="57"/>
      <c r="EV24" s="57">
        <v>1</v>
      </c>
      <c r="EW24" s="57"/>
      <c r="EX24" s="57"/>
      <c r="EY24" s="57">
        <v>1</v>
      </c>
      <c r="EZ24" s="57"/>
      <c r="FA24" s="57"/>
      <c r="FB24" s="57">
        <v>1</v>
      </c>
      <c r="FC24" s="57"/>
      <c r="FD24" s="57"/>
      <c r="FE24" s="57">
        <v>1</v>
      </c>
      <c r="FF24" s="57"/>
      <c r="FG24" s="54">
        <v>1</v>
      </c>
      <c r="FH24" s="54"/>
      <c r="FI24" s="57"/>
      <c r="FJ24" s="57"/>
      <c r="FK24" s="57">
        <v>1</v>
      </c>
      <c r="FL24" s="57"/>
      <c r="FM24" s="57"/>
      <c r="FN24" s="57">
        <v>1</v>
      </c>
      <c r="FO24" s="57"/>
      <c r="FP24" s="57"/>
      <c r="FQ24" s="57">
        <v>1</v>
      </c>
      <c r="FR24" s="57"/>
      <c r="FS24" s="57"/>
      <c r="FT24" s="57">
        <v>1</v>
      </c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/>
      <c r="GF24" s="57">
        <v>1</v>
      </c>
      <c r="GG24" s="57"/>
      <c r="GH24" s="57"/>
      <c r="GI24" s="57">
        <v>1</v>
      </c>
      <c r="GJ24" s="57"/>
      <c r="GK24" s="57"/>
      <c r="GL24" s="57">
        <v>1</v>
      </c>
      <c r="GM24" s="57"/>
      <c r="GN24" s="57">
        <v>1</v>
      </c>
      <c r="GO24" s="57"/>
      <c r="GP24" s="57"/>
      <c r="GQ24" s="57"/>
      <c r="GR24" s="57">
        <v>1</v>
      </c>
      <c r="GS24" s="57"/>
      <c r="GT24" s="57">
        <v>1</v>
      </c>
      <c r="GU24" s="57"/>
      <c r="GV24" s="57"/>
      <c r="GW24" s="57"/>
      <c r="GX24" s="57">
        <v>1</v>
      </c>
      <c r="GY24" s="57"/>
      <c r="GZ24" s="57"/>
      <c r="HA24" s="57">
        <v>1</v>
      </c>
      <c r="HB24" s="57"/>
      <c r="HC24" s="57"/>
      <c r="HD24" s="57">
        <v>1</v>
      </c>
      <c r="HE24" s="57"/>
      <c r="HF24" s="57"/>
      <c r="HG24" s="57">
        <v>1</v>
      </c>
      <c r="HH24" s="57"/>
      <c r="HI24" s="57">
        <v>1</v>
      </c>
      <c r="HJ24" s="57"/>
      <c r="HK24" s="57"/>
      <c r="HL24" s="57"/>
      <c r="HM24" s="57">
        <v>1</v>
      </c>
      <c r="HN24" s="57"/>
      <c r="HO24" s="57"/>
      <c r="HP24" s="57">
        <v>1</v>
      </c>
      <c r="HQ24" s="57"/>
      <c r="HR24" s="57"/>
      <c r="HS24" s="57">
        <v>1</v>
      </c>
      <c r="HT24" s="57"/>
      <c r="HU24" s="57"/>
      <c r="HV24" s="57">
        <v>1</v>
      </c>
      <c r="HW24" s="57"/>
      <c r="HX24" s="57">
        <v>1</v>
      </c>
      <c r="HY24" s="57"/>
      <c r="HZ24" s="57"/>
      <c r="IA24" s="57"/>
      <c r="IB24" s="57">
        <v>1</v>
      </c>
      <c r="IC24" s="57"/>
      <c r="ID24" s="57"/>
      <c r="IE24" s="57">
        <v>1</v>
      </c>
      <c r="IF24" s="57"/>
      <c r="IG24" s="57"/>
      <c r="IH24" s="57">
        <v>1</v>
      </c>
      <c r="II24" s="57"/>
      <c r="IJ24" s="57"/>
      <c r="IK24" s="57">
        <v>1</v>
      </c>
      <c r="IL24" s="57"/>
      <c r="IM24" s="57"/>
      <c r="IN24" s="57">
        <v>1</v>
      </c>
      <c r="IO24" s="57"/>
      <c r="IP24" s="57">
        <v>1</v>
      </c>
      <c r="IQ24" s="57"/>
      <c r="IR24" s="54">
        <v>1</v>
      </c>
      <c r="IS24" s="54"/>
      <c r="IT24" s="54"/>
      <c r="IU24" s="54"/>
      <c r="IV24" s="54">
        <v>1</v>
      </c>
      <c r="IW24" s="54"/>
      <c r="IX24" s="54"/>
      <c r="IY24" s="54">
        <v>1</v>
      </c>
      <c r="IZ24" s="54"/>
      <c r="JA24" s="54">
        <v>1</v>
      </c>
      <c r="JB24" s="54"/>
      <c r="JC24" s="54"/>
      <c r="JD24" s="54"/>
      <c r="JE24" s="54">
        <v>1</v>
      </c>
      <c r="JF24" s="54"/>
      <c r="JG24" s="54"/>
      <c r="JH24" s="54">
        <v>1</v>
      </c>
      <c r="JI24" s="54"/>
      <c r="JJ24" s="54"/>
      <c r="JK24" s="54"/>
      <c r="JL24" s="54">
        <v>1</v>
      </c>
      <c r="JM24" s="54">
        <v>1</v>
      </c>
      <c r="JN24" s="54"/>
      <c r="JO24" s="54"/>
      <c r="JP24" s="54"/>
      <c r="JQ24" s="54">
        <v>1</v>
      </c>
      <c r="JR24" s="54"/>
      <c r="JS24" s="54"/>
      <c r="JT24" s="54">
        <v>1</v>
      </c>
      <c r="JU24" s="54"/>
      <c r="JV24" s="54"/>
      <c r="JW24" s="54">
        <v>1</v>
      </c>
      <c r="JX24" s="54"/>
      <c r="JY24" s="54"/>
      <c r="JZ24" s="54">
        <v>1</v>
      </c>
      <c r="KA24" s="54"/>
      <c r="KB24" s="54"/>
      <c r="KC24" s="54"/>
      <c r="KD24" s="54">
        <v>1</v>
      </c>
      <c r="KE24" s="54"/>
      <c r="KF24" s="54"/>
      <c r="KG24" s="54">
        <v>1</v>
      </c>
      <c r="KH24" s="54"/>
      <c r="KI24" s="54"/>
      <c r="KJ24" s="54">
        <v>1</v>
      </c>
      <c r="KK24" s="54"/>
      <c r="KL24" s="54"/>
      <c r="KM24" s="54">
        <v>1</v>
      </c>
      <c r="KN24" s="54"/>
      <c r="KO24" s="54">
        <v>1</v>
      </c>
      <c r="KP24" s="54"/>
      <c r="KQ24" s="54"/>
      <c r="KR24" s="54"/>
      <c r="KS24" s="54">
        <v>1</v>
      </c>
      <c r="KT24" s="54"/>
      <c r="KU24" s="54"/>
      <c r="KV24" s="54">
        <v>1</v>
      </c>
      <c r="KW24" s="54"/>
      <c r="KX24" s="54">
        <v>1</v>
      </c>
      <c r="KY24" s="54"/>
      <c r="KZ24" s="54"/>
      <c r="LA24" s="54">
        <v>1</v>
      </c>
      <c r="LB24" s="54"/>
      <c r="LC24" s="54"/>
      <c r="LD24" s="54"/>
      <c r="LE24" s="54">
        <v>1</v>
      </c>
      <c r="LF24" s="54">
        <v>1</v>
      </c>
      <c r="LG24" s="54"/>
      <c r="LH24" s="54"/>
      <c r="LI24" s="54"/>
      <c r="LJ24" s="54">
        <v>1</v>
      </c>
      <c r="LK24" s="54"/>
      <c r="LL24" s="54"/>
      <c r="LM24" s="54">
        <v>1</v>
      </c>
      <c r="LN24" s="54"/>
      <c r="LO24" s="54">
        <v>1</v>
      </c>
      <c r="LP24" s="54"/>
      <c r="LQ24" s="54"/>
      <c r="LR24" s="54"/>
      <c r="LS24" s="54"/>
      <c r="LT24" s="54">
        <v>1</v>
      </c>
      <c r="LU24" s="54"/>
      <c r="LV24" s="54"/>
      <c r="LW24" s="54">
        <v>1</v>
      </c>
      <c r="LX24" s="54"/>
      <c r="LY24" s="54"/>
      <c r="LZ24" s="54">
        <v>1</v>
      </c>
      <c r="MA24" s="54"/>
      <c r="MB24" s="54">
        <v>1</v>
      </c>
      <c r="MC24" s="54"/>
      <c r="MD24" s="54"/>
      <c r="ME24" s="54"/>
      <c r="MF24" s="54">
        <v>1</v>
      </c>
      <c r="MG24" s="54"/>
      <c r="MH24" s="54">
        <v>1</v>
      </c>
      <c r="MI24" s="54"/>
      <c r="MJ24" s="54"/>
      <c r="MK24" s="54"/>
      <c r="ML24" s="54">
        <v>1</v>
      </c>
      <c r="MM24" s="54"/>
      <c r="MN24" s="54"/>
      <c r="MO24" s="54">
        <v>1</v>
      </c>
      <c r="MP24" s="54"/>
      <c r="MQ24" s="54"/>
      <c r="MR24" s="54">
        <v>1</v>
      </c>
      <c r="MS24" s="54"/>
      <c r="MT24" s="54"/>
      <c r="MU24" s="54">
        <v>1</v>
      </c>
      <c r="MV24" s="54"/>
      <c r="MW24" s="54"/>
      <c r="MX24" s="55">
        <v>1</v>
      </c>
      <c r="MY24" s="54"/>
      <c r="MZ24" s="54"/>
      <c r="NA24" s="54">
        <v>1</v>
      </c>
      <c r="NB24" s="54"/>
      <c r="NC24" s="54"/>
      <c r="ND24" s="54">
        <v>1</v>
      </c>
      <c r="NE24" s="54"/>
      <c r="NF24" s="54"/>
      <c r="NG24" s="55">
        <v>1</v>
      </c>
      <c r="NH24" s="54"/>
      <c r="NI24" s="54"/>
      <c r="NJ24" s="54">
        <v>1</v>
      </c>
    </row>
    <row r="25" spans="1:374" ht="15.75" customHeight="1" x14ac:dyDescent="0.25">
      <c r="A25" s="24">
        <v>12</v>
      </c>
      <c r="B25" s="43" t="s">
        <v>3213</v>
      </c>
      <c r="C25" s="45"/>
      <c r="D25" s="45">
        <v>1</v>
      </c>
      <c r="E25" s="45"/>
      <c r="F25" s="45"/>
      <c r="G25" s="47">
        <v>1</v>
      </c>
      <c r="H25" s="45"/>
      <c r="I25" s="45"/>
      <c r="J25" s="45">
        <v>1</v>
      </c>
      <c r="K25" s="45"/>
      <c r="L25" s="45"/>
      <c r="M25" s="45">
        <v>1</v>
      </c>
      <c r="N25" s="45"/>
      <c r="O25" s="45"/>
      <c r="P25" s="45">
        <v>1</v>
      </c>
      <c r="Q25" s="45"/>
      <c r="R25" s="45"/>
      <c r="S25" s="45"/>
      <c r="T25" s="45">
        <v>1</v>
      </c>
      <c r="U25" s="45"/>
      <c r="V25" s="45"/>
      <c r="W25" s="45">
        <v>1</v>
      </c>
      <c r="X25" s="45"/>
      <c r="Y25" s="45"/>
      <c r="Z25" s="45">
        <v>1</v>
      </c>
      <c r="AA25" s="45"/>
      <c r="AB25" s="45"/>
      <c r="AC25" s="45">
        <v>1</v>
      </c>
      <c r="AD25" s="45"/>
      <c r="AE25" s="45"/>
      <c r="AF25" s="45">
        <v>1</v>
      </c>
      <c r="AG25" s="45"/>
      <c r="AH25" s="45">
        <v>1</v>
      </c>
      <c r="AI25" s="46"/>
      <c r="AJ25" s="45"/>
      <c r="AK25" s="45"/>
      <c r="AL25" s="45">
        <v>1</v>
      </c>
      <c r="AM25" s="45"/>
      <c r="AN25" s="45"/>
      <c r="AO25" s="45">
        <v>1</v>
      </c>
      <c r="AP25" s="45"/>
      <c r="AQ25" s="45"/>
      <c r="AR25" s="45">
        <v>1</v>
      </c>
      <c r="AS25" s="45"/>
      <c r="AT25" s="45"/>
      <c r="AU25" s="45">
        <v>1</v>
      </c>
      <c r="AV25" s="45"/>
      <c r="AW25" s="45">
        <v>1</v>
      </c>
      <c r="AX25" s="45"/>
      <c r="AY25" s="45"/>
      <c r="AZ25" s="45"/>
      <c r="BA25" s="45">
        <v>1</v>
      </c>
      <c r="BB25" s="54">
        <v>1</v>
      </c>
      <c r="BC25" s="54"/>
      <c r="BD25" s="54"/>
      <c r="BE25" s="54">
        <v>1</v>
      </c>
      <c r="BF25" s="54"/>
      <c r="BG25" s="54"/>
      <c r="BH25" s="54"/>
      <c r="BI25" s="54">
        <v>1</v>
      </c>
      <c r="BJ25" s="54"/>
      <c r="BK25" s="54">
        <v>1</v>
      </c>
      <c r="BL25" s="54"/>
      <c r="BM25" s="54"/>
      <c r="BN25" s="54">
        <v>1</v>
      </c>
      <c r="BO25" s="54"/>
      <c r="BP25" s="54"/>
      <c r="BQ25" s="54"/>
      <c r="BR25" s="54">
        <v>1</v>
      </c>
      <c r="BS25" s="54"/>
      <c r="BT25" s="54"/>
      <c r="BU25" s="54">
        <v>1</v>
      </c>
      <c r="BV25" s="54"/>
      <c r="BW25" s="54"/>
      <c r="BX25" s="54">
        <v>1</v>
      </c>
      <c r="BY25" s="54"/>
      <c r="BZ25" s="54"/>
      <c r="CA25" s="54">
        <v>1</v>
      </c>
      <c r="CB25" s="54"/>
      <c r="CC25" s="54"/>
      <c r="CD25" s="54">
        <v>1</v>
      </c>
      <c r="CE25" s="54"/>
      <c r="CF25" s="54">
        <v>1</v>
      </c>
      <c r="CG25" s="54"/>
      <c r="CH25" s="54"/>
      <c r="CI25" s="54"/>
      <c r="CJ25" s="54">
        <v>1</v>
      </c>
      <c r="CK25" s="54"/>
      <c r="CL25" s="54"/>
      <c r="CM25" s="54">
        <v>1</v>
      </c>
      <c r="CN25" s="54"/>
      <c r="CO25" s="54"/>
      <c r="CP25" s="54">
        <v>1</v>
      </c>
      <c r="CQ25" s="54"/>
      <c r="CR25" s="54"/>
      <c r="CS25" s="54">
        <v>1</v>
      </c>
      <c r="CT25" s="54"/>
      <c r="CU25" s="54"/>
      <c r="CV25" s="54">
        <v>1</v>
      </c>
      <c r="CW25" s="54"/>
      <c r="CX25" s="54"/>
      <c r="CY25" s="54">
        <v>1</v>
      </c>
      <c r="CZ25" s="54"/>
      <c r="DA25" s="54"/>
      <c r="DB25" s="54">
        <v>1</v>
      </c>
      <c r="DC25" s="54"/>
      <c r="DD25" s="54"/>
      <c r="DE25" s="54">
        <v>1</v>
      </c>
      <c r="DF25" s="54"/>
      <c r="DG25" s="54">
        <v>1</v>
      </c>
      <c r="DH25" s="54"/>
      <c r="DI25" s="54"/>
      <c r="DJ25" s="54"/>
      <c r="DK25" s="54">
        <v>1</v>
      </c>
      <c r="DL25" s="54"/>
      <c r="DM25" s="54"/>
      <c r="DN25" s="54">
        <v>1</v>
      </c>
      <c r="DO25" s="54"/>
      <c r="DP25" s="54"/>
      <c r="DQ25" s="54">
        <v>1</v>
      </c>
      <c r="DR25" s="54"/>
      <c r="DS25" s="54">
        <v>1</v>
      </c>
      <c r="DT25" s="54"/>
      <c r="DU25" s="54"/>
      <c r="DV25" s="54"/>
      <c r="DW25" s="54">
        <v>1</v>
      </c>
      <c r="DX25" s="54"/>
      <c r="DY25" s="54"/>
      <c r="DZ25" s="54"/>
      <c r="EA25" s="54">
        <v>1</v>
      </c>
      <c r="EB25" s="54">
        <v>1</v>
      </c>
      <c r="EC25" s="54"/>
      <c r="ED25" s="54"/>
      <c r="EE25" s="54"/>
      <c r="EF25" s="54">
        <v>1</v>
      </c>
      <c r="EG25" s="54"/>
      <c r="EH25" s="54"/>
      <c r="EI25" s="54"/>
      <c r="EJ25" s="54">
        <v>1</v>
      </c>
      <c r="EK25" s="54">
        <v>1</v>
      </c>
      <c r="EL25" s="54"/>
      <c r="EM25" s="54"/>
      <c r="EN25" s="54"/>
      <c r="EO25" s="54">
        <v>1</v>
      </c>
      <c r="EP25" s="54"/>
      <c r="EQ25" s="54">
        <v>1</v>
      </c>
      <c r="ER25" s="54"/>
      <c r="ES25" s="54"/>
      <c r="ET25" s="54"/>
      <c r="EU25" s="54">
        <v>1</v>
      </c>
      <c r="EV25" s="54"/>
      <c r="EW25" s="54"/>
      <c r="EX25" s="54">
        <v>1</v>
      </c>
      <c r="EY25" s="54"/>
      <c r="EZ25" s="54"/>
      <c r="FA25" s="54">
        <v>1</v>
      </c>
      <c r="FB25" s="54"/>
      <c r="FC25" s="54"/>
      <c r="FD25" s="54">
        <v>1</v>
      </c>
      <c r="FE25" s="54"/>
      <c r="FF25" s="54">
        <v>1</v>
      </c>
      <c r="FG25" s="54"/>
      <c r="FH25" s="54"/>
      <c r="FI25" s="54"/>
      <c r="FJ25" s="54"/>
      <c r="FK25" s="54">
        <v>1</v>
      </c>
      <c r="FL25" s="54"/>
      <c r="FM25" s="54">
        <v>1</v>
      </c>
      <c r="FN25" s="54"/>
      <c r="FO25" s="54"/>
      <c r="FP25" s="54"/>
      <c r="FQ25" s="54">
        <v>1</v>
      </c>
      <c r="FR25" s="54"/>
      <c r="FS25" s="54">
        <v>1</v>
      </c>
      <c r="FT25" s="54"/>
      <c r="FU25" s="54">
        <v>1</v>
      </c>
      <c r="FV25" s="54"/>
      <c r="FW25" s="54"/>
      <c r="FX25" s="54">
        <v>1</v>
      </c>
      <c r="FY25" s="54"/>
      <c r="FZ25" s="54"/>
      <c r="GA25" s="54">
        <v>1</v>
      </c>
      <c r="GB25" s="54"/>
      <c r="GC25" s="54"/>
      <c r="GD25" s="54"/>
      <c r="GE25" s="54"/>
      <c r="GF25" s="54">
        <v>1</v>
      </c>
      <c r="GG25" s="54">
        <v>1</v>
      </c>
      <c r="GH25" s="54"/>
      <c r="GI25" s="54"/>
      <c r="GJ25" s="54"/>
      <c r="GK25" s="54"/>
      <c r="GL25" s="54">
        <v>1</v>
      </c>
      <c r="GM25" s="54"/>
      <c r="GN25" s="54">
        <v>1</v>
      </c>
      <c r="GO25" s="54"/>
      <c r="GP25" s="54"/>
      <c r="GQ25" s="54">
        <v>1</v>
      </c>
      <c r="GR25" s="54"/>
      <c r="GS25" s="54"/>
      <c r="GT25" s="54">
        <v>1</v>
      </c>
      <c r="GU25" s="54"/>
      <c r="GV25" s="54"/>
      <c r="GW25" s="54"/>
      <c r="GX25" s="54">
        <v>1</v>
      </c>
      <c r="GY25" s="54"/>
      <c r="GZ25" s="54"/>
      <c r="HA25" s="54">
        <v>1</v>
      </c>
      <c r="HB25" s="54"/>
      <c r="HC25" s="54">
        <v>1</v>
      </c>
      <c r="HD25" s="54"/>
      <c r="HE25" s="54"/>
      <c r="HF25" s="54"/>
      <c r="HG25" s="54">
        <v>1</v>
      </c>
      <c r="HH25" s="54"/>
      <c r="HI25" s="54">
        <v>1</v>
      </c>
      <c r="HJ25" s="54"/>
      <c r="HK25" s="54"/>
      <c r="HL25" s="54">
        <v>1</v>
      </c>
      <c r="HM25" s="54"/>
      <c r="HN25" s="54"/>
      <c r="HO25" s="54">
        <v>1</v>
      </c>
      <c r="HP25" s="54"/>
      <c r="HQ25" s="54"/>
      <c r="HR25" s="54">
        <v>1</v>
      </c>
      <c r="HS25" s="54"/>
      <c r="HT25" s="54"/>
      <c r="HU25" s="54">
        <v>1</v>
      </c>
      <c r="HV25" s="54"/>
      <c r="HW25" s="54"/>
      <c r="HX25" s="54">
        <v>1</v>
      </c>
      <c r="HY25" s="54"/>
      <c r="HZ25" s="54"/>
      <c r="IA25" s="54"/>
      <c r="IB25" s="54">
        <v>1</v>
      </c>
      <c r="IC25" s="54"/>
      <c r="ID25" s="54">
        <v>1</v>
      </c>
      <c r="IE25" s="54"/>
      <c r="IF25" s="54"/>
      <c r="IG25" s="54"/>
      <c r="IH25" s="54">
        <v>1</v>
      </c>
      <c r="II25" s="54"/>
      <c r="IJ25" s="54"/>
      <c r="IK25" s="54">
        <v>1</v>
      </c>
      <c r="IL25" s="54"/>
      <c r="IM25" s="54">
        <v>1</v>
      </c>
      <c r="IN25" s="54"/>
      <c r="IO25" s="54"/>
      <c r="IP25" s="54">
        <v>1</v>
      </c>
      <c r="IQ25" s="54"/>
      <c r="IR25" s="54">
        <v>1</v>
      </c>
      <c r="IS25" s="54"/>
      <c r="IT25" s="54"/>
      <c r="IU25" s="54"/>
      <c r="IV25" s="54">
        <v>1</v>
      </c>
      <c r="IW25" s="54"/>
      <c r="IX25" s="54"/>
      <c r="IY25" s="54">
        <v>1</v>
      </c>
      <c r="IZ25" s="54"/>
      <c r="JA25" s="54">
        <v>1</v>
      </c>
      <c r="JB25" s="54"/>
      <c r="JC25" s="54"/>
      <c r="JD25" s="54"/>
      <c r="JE25" s="54">
        <v>1</v>
      </c>
      <c r="JF25" s="54"/>
      <c r="JG25" s="54">
        <v>1</v>
      </c>
      <c r="JH25" s="54"/>
      <c r="JI25" s="54"/>
      <c r="JJ25" s="54">
        <v>1</v>
      </c>
      <c r="JK25" s="54"/>
      <c r="JL25" s="54"/>
      <c r="JM25" s="54">
        <v>1</v>
      </c>
      <c r="JN25" s="54"/>
      <c r="JO25" s="54"/>
      <c r="JP25" s="54"/>
      <c r="JQ25" s="54">
        <v>1</v>
      </c>
      <c r="JR25" s="54"/>
      <c r="JS25" s="54">
        <v>1</v>
      </c>
      <c r="JT25" s="54"/>
      <c r="JU25" s="54"/>
      <c r="JV25" s="54">
        <v>1</v>
      </c>
      <c r="JW25" s="54"/>
      <c r="JX25" s="54"/>
      <c r="JY25" s="54">
        <v>1</v>
      </c>
      <c r="JZ25" s="54"/>
      <c r="KA25" s="54"/>
      <c r="KB25" s="54"/>
      <c r="KC25" s="54"/>
      <c r="KD25" s="54">
        <v>1</v>
      </c>
      <c r="KE25" s="54">
        <v>1</v>
      </c>
      <c r="KF25" s="54"/>
      <c r="KG25" s="54"/>
      <c r="KH25" s="54">
        <v>1</v>
      </c>
      <c r="KI25" s="54"/>
      <c r="KJ25" s="54"/>
      <c r="KK25" s="54"/>
      <c r="KL25" s="54">
        <v>1</v>
      </c>
      <c r="KM25" s="54"/>
      <c r="KN25" s="54"/>
      <c r="KO25" s="54">
        <v>1</v>
      </c>
      <c r="KP25" s="54"/>
      <c r="KQ25" s="54"/>
      <c r="KR25" s="54"/>
      <c r="KS25" s="54">
        <v>1</v>
      </c>
      <c r="KT25" s="54"/>
      <c r="KU25" s="54">
        <v>1</v>
      </c>
      <c r="KV25" s="54"/>
      <c r="KW25" s="54"/>
      <c r="KX25" s="54">
        <v>1</v>
      </c>
      <c r="KY25" s="54"/>
      <c r="KZ25" s="54">
        <v>1</v>
      </c>
      <c r="LA25" s="54"/>
      <c r="LB25" s="54"/>
      <c r="LC25" s="54"/>
      <c r="LD25" s="54">
        <v>1</v>
      </c>
      <c r="LE25" s="54"/>
      <c r="LF25" s="54">
        <v>1</v>
      </c>
      <c r="LG25" s="54"/>
      <c r="LH25" s="54"/>
      <c r="LI25" s="54"/>
      <c r="LJ25" s="54">
        <v>1</v>
      </c>
      <c r="LK25" s="54"/>
      <c r="LL25" s="54"/>
      <c r="LM25" s="54">
        <v>1</v>
      </c>
      <c r="LN25" s="54"/>
      <c r="LO25" s="54"/>
      <c r="LP25" s="54"/>
      <c r="LQ25" s="54">
        <v>1</v>
      </c>
      <c r="LR25" s="54"/>
      <c r="LS25" s="54">
        <v>1</v>
      </c>
      <c r="LT25" s="54"/>
      <c r="LU25" s="54"/>
      <c r="LV25" s="54">
        <v>1</v>
      </c>
      <c r="LW25" s="54"/>
      <c r="LX25" s="54"/>
      <c r="LY25" s="54">
        <v>1</v>
      </c>
      <c r="LZ25" s="54"/>
      <c r="MA25" s="54">
        <v>1</v>
      </c>
      <c r="MB25" s="54"/>
      <c r="MC25" s="54"/>
      <c r="MD25" s="54"/>
      <c r="ME25" s="54">
        <v>1</v>
      </c>
      <c r="MF25" s="54"/>
      <c r="MG25" s="54"/>
      <c r="MH25" s="54">
        <v>1</v>
      </c>
      <c r="MI25" s="54"/>
      <c r="MJ25" s="54"/>
      <c r="MK25" s="54">
        <v>1</v>
      </c>
      <c r="ML25" s="54"/>
      <c r="MM25" s="54"/>
      <c r="MN25" s="54">
        <v>1</v>
      </c>
      <c r="MO25" s="54"/>
      <c r="MP25" s="54"/>
      <c r="MQ25" s="54">
        <v>1</v>
      </c>
      <c r="MR25" s="54"/>
      <c r="MS25" s="54"/>
      <c r="MT25" s="54">
        <v>1</v>
      </c>
      <c r="MU25" s="54"/>
      <c r="MV25" s="54">
        <v>1</v>
      </c>
      <c r="MW25" s="54"/>
      <c r="MX25" s="55"/>
      <c r="MY25" s="54"/>
      <c r="MZ25" s="54">
        <v>1</v>
      </c>
      <c r="NA25" s="54"/>
      <c r="NB25" s="54"/>
      <c r="NC25" s="54">
        <v>1</v>
      </c>
      <c r="ND25" s="54"/>
      <c r="NE25" s="54"/>
      <c r="NF25" s="54">
        <v>1</v>
      </c>
      <c r="NG25" s="55"/>
      <c r="NH25" s="54"/>
      <c r="NI25" s="54">
        <v>1</v>
      </c>
      <c r="NJ25" s="54"/>
    </row>
    <row r="26" spans="1:374" ht="15.75" customHeight="1" x14ac:dyDescent="0.25">
      <c r="A26" s="24">
        <v>13</v>
      </c>
      <c r="B26" s="43" t="s">
        <v>3214</v>
      </c>
      <c r="C26" s="45"/>
      <c r="D26" s="45">
        <v>1</v>
      </c>
      <c r="E26" s="45"/>
      <c r="F26" s="45">
        <v>1</v>
      </c>
      <c r="G26" s="46"/>
      <c r="H26" s="45"/>
      <c r="I26" s="45">
        <v>1</v>
      </c>
      <c r="J26" s="45"/>
      <c r="K26" s="45"/>
      <c r="L26" s="45">
        <v>1</v>
      </c>
      <c r="M26" s="45"/>
      <c r="N26" s="45"/>
      <c r="O26" s="45"/>
      <c r="P26" s="45">
        <v>1</v>
      </c>
      <c r="Q26" s="45"/>
      <c r="R26" s="45"/>
      <c r="S26" s="45">
        <v>1</v>
      </c>
      <c r="T26" s="45"/>
      <c r="U26" s="45"/>
      <c r="V26" s="45"/>
      <c r="W26" s="45">
        <v>1</v>
      </c>
      <c r="X26" s="45"/>
      <c r="Y26" s="45"/>
      <c r="Z26" s="45">
        <v>1</v>
      </c>
      <c r="AA26" s="45"/>
      <c r="AB26" s="45">
        <v>1</v>
      </c>
      <c r="AC26" s="45"/>
      <c r="AD26" s="45"/>
      <c r="AE26" s="45"/>
      <c r="AF26" s="45">
        <v>1</v>
      </c>
      <c r="AG26" s="45"/>
      <c r="AH26" s="45">
        <v>1</v>
      </c>
      <c r="AI26" s="46"/>
      <c r="AJ26" s="45"/>
      <c r="AK26" s="45">
        <v>1</v>
      </c>
      <c r="AL26" s="45"/>
      <c r="AM26" s="45"/>
      <c r="AN26" s="45">
        <v>1</v>
      </c>
      <c r="AO26" s="45"/>
      <c r="AP26" s="45"/>
      <c r="AQ26" s="45"/>
      <c r="AR26" s="45">
        <v>1</v>
      </c>
      <c r="AS26" s="45"/>
      <c r="AT26" s="45">
        <v>1</v>
      </c>
      <c r="AU26" s="45"/>
      <c r="AV26" s="45">
        <v>1</v>
      </c>
      <c r="AW26" s="45"/>
      <c r="AX26" s="45"/>
      <c r="AY26" s="45"/>
      <c r="AZ26" s="45"/>
      <c r="BA26" s="45">
        <v>1</v>
      </c>
      <c r="BB26" s="54"/>
      <c r="BC26" s="54">
        <v>1</v>
      </c>
      <c r="BD26" s="54"/>
      <c r="BE26" s="54">
        <v>1</v>
      </c>
      <c r="BF26" s="54"/>
      <c r="BG26" s="54"/>
      <c r="BH26" s="54"/>
      <c r="BI26" s="54">
        <v>1</v>
      </c>
      <c r="BJ26" s="54"/>
      <c r="BK26" s="54"/>
      <c r="BL26" s="54">
        <v>1</v>
      </c>
      <c r="BM26" s="54"/>
      <c r="BN26" s="54">
        <v>1</v>
      </c>
      <c r="BO26" s="54"/>
      <c r="BP26" s="54"/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>
        <v>1</v>
      </c>
      <c r="CA26" s="54"/>
      <c r="CB26" s="54"/>
      <c r="CC26" s="54"/>
      <c r="CD26" s="54"/>
      <c r="CE26" s="54">
        <v>1</v>
      </c>
      <c r="CF26" s="54">
        <v>1</v>
      </c>
      <c r="CG26" s="54"/>
      <c r="CH26" s="54"/>
      <c r="CI26" s="54">
        <v>1</v>
      </c>
      <c r="CJ26" s="54"/>
      <c r="CK26" s="54"/>
      <c r="CL26" s="54"/>
      <c r="CM26" s="54">
        <v>1</v>
      </c>
      <c r="CN26" s="54"/>
      <c r="CO26" s="54"/>
      <c r="CP26" s="54">
        <v>1</v>
      </c>
      <c r="CQ26" s="54"/>
      <c r="CR26" s="54"/>
      <c r="CS26" s="54">
        <v>1</v>
      </c>
      <c r="CT26" s="54"/>
      <c r="CU26" s="54"/>
      <c r="CV26" s="54">
        <v>1</v>
      </c>
      <c r="CW26" s="54"/>
      <c r="CX26" s="54"/>
      <c r="CY26" s="54">
        <v>1</v>
      </c>
      <c r="CZ26" s="54"/>
      <c r="DA26" s="54"/>
      <c r="DB26" s="54">
        <v>1</v>
      </c>
      <c r="DC26" s="54"/>
      <c r="DD26" s="54"/>
      <c r="DE26" s="54">
        <v>1</v>
      </c>
      <c r="DF26" s="54"/>
      <c r="DG26" s="54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4">
        <v>1</v>
      </c>
      <c r="DR26" s="54"/>
      <c r="DS26" s="54"/>
      <c r="DT26" s="54">
        <v>1</v>
      </c>
      <c r="DU26" s="54"/>
      <c r="DV26" s="54"/>
      <c r="DW26" s="54">
        <v>1</v>
      </c>
      <c r="DX26" s="54"/>
      <c r="DY26" s="54"/>
      <c r="DZ26" s="54"/>
      <c r="EA26" s="54">
        <v>1</v>
      </c>
      <c r="EB26" s="54"/>
      <c r="EC26" s="54">
        <v>1</v>
      </c>
      <c r="ED26" s="54"/>
      <c r="EE26" s="54"/>
      <c r="EF26" s="54">
        <v>1</v>
      </c>
      <c r="EG26" s="54"/>
      <c r="EH26" s="54"/>
      <c r="EI26" s="54"/>
      <c r="EJ26" s="54">
        <v>1</v>
      </c>
      <c r="EK26" s="54">
        <v>1</v>
      </c>
      <c r="EL26" s="54"/>
      <c r="EM26" s="54"/>
      <c r="EN26" s="54"/>
      <c r="EO26" s="54">
        <v>1</v>
      </c>
      <c r="EP26" s="54"/>
      <c r="EQ26" s="54">
        <v>1</v>
      </c>
      <c r="ER26" s="54"/>
      <c r="ES26" s="54"/>
      <c r="ET26" s="54"/>
      <c r="EU26" s="54">
        <v>1</v>
      </c>
      <c r="EV26" s="54"/>
      <c r="EW26" s="54">
        <v>1</v>
      </c>
      <c r="EX26" s="54"/>
      <c r="EY26" s="54"/>
      <c r="EZ26" s="54">
        <v>1</v>
      </c>
      <c r="FA26" s="54"/>
      <c r="FB26" s="54"/>
      <c r="FC26" s="54"/>
      <c r="FD26" s="54">
        <v>1</v>
      </c>
      <c r="FE26" s="54"/>
      <c r="FF26" s="54">
        <v>1</v>
      </c>
      <c r="FG26" s="54"/>
      <c r="FH26" s="54"/>
      <c r="FI26" s="54"/>
      <c r="FJ26" s="54"/>
      <c r="FK26" s="54">
        <v>1</v>
      </c>
      <c r="FL26" s="54">
        <v>1</v>
      </c>
      <c r="FM26" s="54"/>
      <c r="FN26" s="54"/>
      <c r="FO26" s="54"/>
      <c r="FP26" s="54"/>
      <c r="FQ26" s="54">
        <v>1</v>
      </c>
      <c r="FR26" s="54"/>
      <c r="FS26" s="54">
        <v>1</v>
      </c>
      <c r="FT26" s="54"/>
      <c r="FU26" s="54">
        <v>1</v>
      </c>
      <c r="FV26" s="54"/>
      <c r="FW26" s="54"/>
      <c r="FX26" s="54">
        <v>1</v>
      </c>
      <c r="FY26" s="54"/>
      <c r="FZ26" s="54"/>
      <c r="GA26" s="54">
        <v>1</v>
      </c>
      <c r="GB26" s="54"/>
      <c r="GC26" s="54"/>
      <c r="GD26" s="54"/>
      <c r="GE26" s="54"/>
      <c r="GF26" s="54">
        <v>1</v>
      </c>
      <c r="GG26" s="54">
        <v>1</v>
      </c>
      <c r="GH26" s="54"/>
      <c r="GI26" s="54"/>
      <c r="GJ26" s="54"/>
      <c r="GK26" s="54"/>
      <c r="GL26" s="54">
        <v>1</v>
      </c>
      <c r="GM26" s="54">
        <v>1</v>
      </c>
      <c r="GN26" s="54"/>
      <c r="GO26" s="54"/>
      <c r="GP26" s="54"/>
      <c r="GQ26" s="54"/>
      <c r="GR26" s="54">
        <v>1</v>
      </c>
      <c r="GS26" s="54"/>
      <c r="GT26" s="54">
        <v>1</v>
      </c>
      <c r="GU26" s="54"/>
      <c r="GV26" s="54"/>
      <c r="GW26" s="54"/>
      <c r="GX26" s="54">
        <v>1</v>
      </c>
      <c r="GY26" s="54"/>
      <c r="GZ26" s="54"/>
      <c r="HA26" s="54">
        <v>1</v>
      </c>
      <c r="HB26" s="54"/>
      <c r="HC26" s="54">
        <v>1</v>
      </c>
      <c r="HD26" s="54"/>
      <c r="HE26" s="54"/>
      <c r="HF26" s="54"/>
      <c r="HG26" s="54">
        <v>1</v>
      </c>
      <c r="HH26" s="54"/>
      <c r="HI26" s="54">
        <v>1</v>
      </c>
      <c r="HJ26" s="54"/>
      <c r="HK26" s="54"/>
      <c r="HL26" s="54">
        <v>1</v>
      </c>
      <c r="HM26" s="54"/>
      <c r="HN26" s="54"/>
      <c r="HO26" s="54">
        <v>1</v>
      </c>
      <c r="HP26" s="54"/>
      <c r="HQ26" s="54"/>
      <c r="HR26" s="54">
        <v>1</v>
      </c>
      <c r="HS26" s="54"/>
      <c r="HT26" s="54"/>
      <c r="HU26" s="54">
        <v>1</v>
      </c>
      <c r="HV26" s="54"/>
      <c r="HW26" s="54"/>
      <c r="HX26" s="54">
        <v>1</v>
      </c>
      <c r="HY26" s="54"/>
      <c r="HZ26" s="54"/>
      <c r="IA26" s="54"/>
      <c r="IB26" s="54">
        <v>1</v>
      </c>
      <c r="IC26" s="54"/>
      <c r="ID26" s="54">
        <v>1</v>
      </c>
      <c r="IE26" s="54"/>
      <c r="IF26" s="54"/>
      <c r="IG26" s="54"/>
      <c r="IH26" s="54">
        <v>1</v>
      </c>
      <c r="II26" s="54"/>
      <c r="IJ26" s="54"/>
      <c r="IK26" s="54">
        <v>1</v>
      </c>
      <c r="IL26" s="54"/>
      <c r="IM26" s="54">
        <v>1</v>
      </c>
      <c r="IN26" s="54"/>
      <c r="IO26" s="54"/>
      <c r="IP26" s="54">
        <v>1</v>
      </c>
      <c r="IQ26" s="54"/>
      <c r="IR26" s="54">
        <v>1</v>
      </c>
      <c r="IS26" s="54"/>
      <c r="IT26" s="54"/>
      <c r="IU26" s="54"/>
      <c r="IV26" s="54">
        <v>1</v>
      </c>
      <c r="IW26" s="54"/>
      <c r="IX26" s="54"/>
      <c r="IY26" s="54">
        <v>1</v>
      </c>
      <c r="IZ26" s="54"/>
      <c r="JA26" s="54">
        <v>1</v>
      </c>
      <c r="JB26" s="54"/>
      <c r="JC26" s="54"/>
      <c r="JD26" s="54"/>
      <c r="JE26" s="54">
        <v>1</v>
      </c>
      <c r="JF26" s="54"/>
      <c r="JG26" s="54">
        <v>1</v>
      </c>
      <c r="JH26" s="54"/>
      <c r="JI26" s="54"/>
      <c r="JJ26" s="54">
        <v>1</v>
      </c>
      <c r="JK26" s="54"/>
      <c r="JL26" s="54"/>
      <c r="JM26" s="54"/>
      <c r="JN26" s="54">
        <v>1</v>
      </c>
      <c r="JO26" s="54"/>
      <c r="JP26" s="54"/>
      <c r="JQ26" s="54">
        <v>1</v>
      </c>
      <c r="JR26" s="54"/>
      <c r="JS26" s="54">
        <v>1</v>
      </c>
      <c r="JT26" s="54"/>
      <c r="JU26" s="54"/>
      <c r="JV26" s="54"/>
      <c r="JW26" s="54">
        <v>1</v>
      </c>
      <c r="JX26" s="54"/>
      <c r="JY26" s="54"/>
      <c r="JZ26" s="54">
        <v>1</v>
      </c>
      <c r="KA26" s="54"/>
      <c r="KB26" s="54"/>
      <c r="KC26" s="54"/>
      <c r="KD26" s="54">
        <v>1</v>
      </c>
      <c r="KE26" s="54"/>
      <c r="KF26" s="54"/>
      <c r="KG26" s="54">
        <v>1</v>
      </c>
      <c r="KH26" s="54"/>
      <c r="KI26" s="54"/>
      <c r="KJ26" s="54">
        <v>1</v>
      </c>
      <c r="KK26" s="54"/>
      <c r="KL26" s="54">
        <v>1</v>
      </c>
      <c r="KM26" s="54"/>
      <c r="KN26" s="54"/>
      <c r="KO26" s="54">
        <v>1</v>
      </c>
      <c r="KP26" s="54"/>
      <c r="KQ26" s="54"/>
      <c r="KR26" s="54"/>
      <c r="KS26" s="54">
        <v>1</v>
      </c>
      <c r="KT26" s="54"/>
      <c r="KU26" s="54">
        <v>1</v>
      </c>
      <c r="KV26" s="54"/>
      <c r="KW26" s="54"/>
      <c r="KX26" s="54">
        <v>1</v>
      </c>
      <c r="KY26" s="54"/>
      <c r="KZ26" s="54">
        <v>1</v>
      </c>
      <c r="LA26" s="54"/>
      <c r="LB26" s="54"/>
      <c r="LC26" s="54"/>
      <c r="LD26" s="54">
        <v>1</v>
      </c>
      <c r="LE26" s="54"/>
      <c r="LF26" s="54">
        <v>1</v>
      </c>
      <c r="LG26" s="54"/>
      <c r="LH26" s="54"/>
      <c r="LI26" s="54"/>
      <c r="LJ26" s="54">
        <v>1</v>
      </c>
      <c r="LK26" s="54"/>
      <c r="LL26" s="54"/>
      <c r="LM26" s="54">
        <v>1</v>
      </c>
      <c r="LN26" s="54"/>
      <c r="LO26" s="54">
        <v>1</v>
      </c>
      <c r="LP26" s="54"/>
      <c r="LQ26" s="54"/>
      <c r="LR26" s="54"/>
      <c r="LS26" s="54">
        <v>1</v>
      </c>
      <c r="LT26" s="54"/>
      <c r="LU26" s="54"/>
      <c r="LV26" s="54">
        <v>1</v>
      </c>
      <c r="LW26" s="54"/>
      <c r="LX26" s="54"/>
      <c r="LY26" s="54">
        <v>1</v>
      </c>
      <c r="LZ26" s="54"/>
      <c r="MA26" s="54"/>
      <c r="MB26" s="54">
        <v>1</v>
      </c>
      <c r="MC26" s="54"/>
      <c r="MD26" s="54"/>
      <c r="ME26" s="54">
        <v>1</v>
      </c>
      <c r="MF26" s="54"/>
      <c r="MG26" s="54"/>
      <c r="MH26" s="54">
        <v>1</v>
      </c>
      <c r="MI26" s="54"/>
      <c r="MJ26" s="54"/>
      <c r="MK26" s="54">
        <v>1</v>
      </c>
      <c r="ML26" s="54"/>
      <c r="MM26" s="54"/>
      <c r="MN26" s="54">
        <v>1</v>
      </c>
      <c r="MO26" s="54"/>
      <c r="MP26" s="54"/>
      <c r="MQ26" s="54">
        <v>1</v>
      </c>
      <c r="MR26" s="54"/>
      <c r="MS26" s="54"/>
      <c r="MT26" s="54">
        <v>1</v>
      </c>
      <c r="MU26" s="54"/>
      <c r="MV26" s="54"/>
      <c r="MW26" s="54">
        <v>1</v>
      </c>
      <c r="MX26" s="55"/>
      <c r="MY26" s="54"/>
      <c r="MZ26" s="54">
        <v>1</v>
      </c>
      <c r="NA26" s="54"/>
      <c r="NB26" s="54"/>
      <c r="NC26" s="54">
        <v>1</v>
      </c>
      <c r="ND26" s="54"/>
      <c r="NE26" s="54"/>
      <c r="NF26" s="54"/>
      <c r="NG26" s="55">
        <v>1</v>
      </c>
      <c r="NH26" s="54"/>
      <c r="NI26" s="54">
        <v>1</v>
      </c>
      <c r="NJ26" s="54"/>
    </row>
    <row r="27" spans="1:374" ht="15.75" customHeight="1" x14ac:dyDescent="0.25">
      <c r="A27" s="24">
        <v>14</v>
      </c>
      <c r="B27" s="43" t="s">
        <v>3215</v>
      </c>
      <c r="C27" s="45"/>
      <c r="D27" s="45">
        <v>1</v>
      </c>
      <c r="E27" s="45"/>
      <c r="F27" s="45"/>
      <c r="G27" s="48">
        <v>1</v>
      </c>
      <c r="H27" s="45"/>
      <c r="I27" s="45">
        <v>1</v>
      </c>
      <c r="J27" s="45"/>
      <c r="K27" s="45"/>
      <c r="L27" s="45"/>
      <c r="M27" s="45">
        <v>1</v>
      </c>
      <c r="N27" s="45"/>
      <c r="O27" s="45">
        <v>1</v>
      </c>
      <c r="P27" s="45"/>
      <c r="Q27" s="45"/>
      <c r="R27" s="45"/>
      <c r="S27" s="45">
        <v>1</v>
      </c>
      <c r="T27" s="45"/>
      <c r="U27" s="45"/>
      <c r="V27" s="45">
        <v>1</v>
      </c>
      <c r="W27" s="45"/>
      <c r="X27" s="45"/>
      <c r="Y27" s="45"/>
      <c r="Z27" s="45">
        <v>1</v>
      </c>
      <c r="AA27" s="45"/>
      <c r="AB27" s="45"/>
      <c r="AC27" s="45">
        <v>1</v>
      </c>
      <c r="AD27" s="45"/>
      <c r="AE27" s="45"/>
      <c r="AF27" s="45">
        <v>1</v>
      </c>
      <c r="AG27" s="45"/>
      <c r="AH27" s="45"/>
      <c r="AI27" s="47">
        <v>1</v>
      </c>
      <c r="AJ27" s="45"/>
      <c r="AK27" s="45">
        <v>1</v>
      </c>
      <c r="AL27" s="45"/>
      <c r="AM27" s="45"/>
      <c r="AN27" s="45"/>
      <c r="AO27" s="45">
        <v>1</v>
      </c>
      <c r="AP27" s="45"/>
      <c r="AQ27" s="45">
        <v>1</v>
      </c>
      <c r="AR27" s="45"/>
      <c r="AS27" s="45"/>
      <c r="AT27" s="45"/>
      <c r="AU27" s="45">
        <v>1</v>
      </c>
      <c r="AV27" s="45">
        <v>1</v>
      </c>
      <c r="AW27" s="45"/>
      <c r="AX27" s="45"/>
      <c r="AY27" s="45"/>
      <c r="AZ27" s="45">
        <v>1</v>
      </c>
      <c r="BA27" s="45"/>
      <c r="BB27" s="54">
        <v>1</v>
      </c>
      <c r="BC27" s="54"/>
      <c r="BD27" s="54"/>
      <c r="BE27" s="54">
        <v>1</v>
      </c>
      <c r="BF27" s="54"/>
      <c r="BG27" s="54"/>
      <c r="BH27" s="54"/>
      <c r="BI27" s="54">
        <v>1</v>
      </c>
      <c r="BJ27" s="54"/>
      <c r="BK27" s="54">
        <v>1</v>
      </c>
      <c r="BL27" s="54"/>
      <c r="BM27" s="54"/>
      <c r="BN27" s="54">
        <v>1</v>
      </c>
      <c r="BO27" s="54"/>
      <c r="BP27" s="54"/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/>
      <c r="CA27" s="54">
        <v>1</v>
      </c>
      <c r="CB27" s="54"/>
      <c r="CC27" s="54"/>
      <c r="CD27" s="54">
        <v>1</v>
      </c>
      <c r="CE27" s="54"/>
      <c r="CF27" s="54">
        <v>1</v>
      </c>
      <c r="CG27" s="54"/>
      <c r="CH27" s="54"/>
      <c r="CI27" s="54"/>
      <c r="CJ27" s="54">
        <v>1</v>
      </c>
      <c r="CK27" s="54"/>
      <c r="CL27" s="54"/>
      <c r="CM27" s="54">
        <v>1</v>
      </c>
      <c r="CN27" s="54"/>
      <c r="CO27" s="54"/>
      <c r="CP27" s="54">
        <v>1</v>
      </c>
      <c r="CQ27" s="54"/>
      <c r="CR27" s="54"/>
      <c r="CS27" s="54">
        <v>1</v>
      </c>
      <c r="CT27" s="54"/>
      <c r="CU27" s="54"/>
      <c r="CV27" s="54">
        <v>1</v>
      </c>
      <c r="CW27" s="54"/>
      <c r="CX27" s="54"/>
      <c r="CY27" s="54">
        <v>1</v>
      </c>
      <c r="CZ27" s="54"/>
      <c r="DA27" s="54"/>
      <c r="DB27" s="54">
        <v>1</v>
      </c>
      <c r="DC27" s="54"/>
      <c r="DD27" s="54"/>
      <c r="DE27" s="54">
        <v>1</v>
      </c>
      <c r="DF27" s="54"/>
      <c r="DG27" s="54"/>
      <c r="DH27" s="54">
        <v>1</v>
      </c>
      <c r="DI27" s="54"/>
      <c r="DJ27" s="54"/>
      <c r="DK27" s="54">
        <v>1</v>
      </c>
      <c r="DL27" s="54"/>
      <c r="DM27" s="54"/>
      <c r="DN27" s="54">
        <v>1</v>
      </c>
      <c r="DO27" s="54"/>
      <c r="DP27" s="54"/>
      <c r="DQ27" s="54">
        <v>1</v>
      </c>
      <c r="DR27" s="54"/>
      <c r="DS27" s="54">
        <v>1</v>
      </c>
      <c r="DT27" s="54"/>
      <c r="DU27" s="54"/>
      <c r="DV27" s="54"/>
      <c r="DW27" s="54">
        <v>1</v>
      </c>
      <c r="DX27" s="54"/>
      <c r="DY27" s="54"/>
      <c r="DZ27" s="54"/>
      <c r="EA27" s="54">
        <v>1</v>
      </c>
      <c r="EB27" s="54">
        <v>1</v>
      </c>
      <c r="EC27" s="54"/>
      <c r="ED27" s="54"/>
      <c r="EE27" s="54"/>
      <c r="EF27" s="54">
        <v>1</v>
      </c>
      <c r="EG27" s="54"/>
      <c r="EH27" s="54"/>
      <c r="EI27" s="54"/>
      <c r="EJ27" s="54">
        <v>1</v>
      </c>
      <c r="EK27" s="54">
        <v>1</v>
      </c>
      <c r="EL27" s="54"/>
      <c r="EM27" s="54"/>
      <c r="EN27" s="54"/>
      <c r="EO27" s="54">
        <v>1</v>
      </c>
      <c r="EP27" s="54"/>
      <c r="EQ27" s="54">
        <v>1</v>
      </c>
      <c r="ER27" s="54"/>
      <c r="ES27" s="54"/>
      <c r="ET27" s="54"/>
      <c r="EU27" s="54">
        <v>1</v>
      </c>
      <c r="EV27" s="54"/>
      <c r="EW27" s="54"/>
      <c r="EX27" s="54">
        <v>1</v>
      </c>
      <c r="EY27" s="54"/>
      <c r="EZ27" s="54"/>
      <c r="FA27" s="54">
        <v>1</v>
      </c>
      <c r="FB27" s="54"/>
      <c r="FC27" s="54"/>
      <c r="FD27" s="54">
        <v>1</v>
      </c>
      <c r="FE27" s="54"/>
      <c r="FF27" s="54">
        <v>1</v>
      </c>
      <c r="FG27" s="54"/>
      <c r="FH27" s="54"/>
      <c r="FI27" s="54"/>
      <c r="FJ27" s="54"/>
      <c r="FK27" s="54">
        <v>1</v>
      </c>
      <c r="FL27" s="54"/>
      <c r="FM27" s="54">
        <v>1</v>
      </c>
      <c r="FN27" s="54"/>
      <c r="FO27" s="54"/>
      <c r="FP27" s="54"/>
      <c r="FQ27" s="54">
        <v>1</v>
      </c>
      <c r="FR27" s="54"/>
      <c r="FS27" s="54">
        <v>1</v>
      </c>
      <c r="FT27" s="54"/>
      <c r="FU27" s="54">
        <v>1</v>
      </c>
      <c r="FV27" s="54"/>
      <c r="FW27" s="54"/>
      <c r="FX27" s="54">
        <v>1</v>
      </c>
      <c r="FY27" s="54"/>
      <c r="FZ27" s="54"/>
      <c r="GA27" s="54">
        <v>1</v>
      </c>
      <c r="GB27" s="54"/>
      <c r="GC27" s="54"/>
      <c r="GD27" s="54"/>
      <c r="GE27" s="54"/>
      <c r="GF27" s="54">
        <v>1</v>
      </c>
      <c r="GG27" s="54">
        <v>1</v>
      </c>
      <c r="GH27" s="54"/>
      <c r="GI27" s="54"/>
      <c r="GJ27" s="54"/>
      <c r="GK27" s="54"/>
      <c r="GL27" s="54">
        <v>1</v>
      </c>
      <c r="GM27" s="54"/>
      <c r="GN27" s="54">
        <v>1</v>
      </c>
      <c r="GO27" s="54"/>
      <c r="GP27" s="54"/>
      <c r="GQ27" s="54">
        <v>1</v>
      </c>
      <c r="GR27" s="54"/>
      <c r="GS27" s="54"/>
      <c r="GT27" s="54">
        <v>1</v>
      </c>
      <c r="GU27" s="54"/>
      <c r="GV27" s="54"/>
      <c r="GW27" s="54"/>
      <c r="GX27" s="54">
        <v>1</v>
      </c>
      <c r="GY27" s="54"/>
      <c r="GZ27" s="54"/>
      <c r="HA27" s="54">
        <v>1</v>
      </c>
      <c r="HB27" s="54"/>
      <c r="HC27" s="54">
        <v>1</v>
      </c>
      <c r="HD27" s="54"/>
      <c r="HE27" s="54"/>
      <c r="HF27" s="54"/>
      <c r="HG27" s="54">
        <v>1</v>
      </c>
      <c r="HH27" s="54"/>
      <c r="HI27" s="54">
        <v>1</v>
      </c>
      <c r="HJ27" s="54"/>
      <c r="HK27" s="54"/>
      <c r="HL27" s="54">
        <v>1</v>
      </c>
      <c r="HM27" s="54"/>
      <c r="HN27" s="54"/>
      <c r="HO27" s="54">
        <v>1</v>
      </c>
      <c r="HP27" s="54"/>
      <c r="HQ27" s="54"/>
      <c r="HR27" s="54">
        <v>1</v>
      </c>
      <c r="HS27" s="54"/>
      <c r="HT27" s="54"/>
      <c r="HU27" s="54">
        <v>1</v>
      </c>
      <c r="HV27" s="54"/>
      <c r="HW27" s="54"/>
      <c r="HX27" s="54">
        <v>1</v>
      </c>
      <c r="HY27" s="54"/>
      <c r="HZ27" s="54"/>
      <c r="IA27" s="54"/>
      <c r="IB27" s="54">
        <v>1</v>
      </c>
      <c r="IC27" s="54"/>
      <c r="ID27" s="54">
        <v>1</v>
      </c>
      <c r="IE27" s="54"/>
      <c r="IF27" s="54"/>
      <c r="IG27" s="54"/>
      <c r="IH27" s="54">
        <v>1</v>
      </c>
      <c r="II27" s="54"/>
      <c r="IJ27" s="54"/>
      <c r="IK27" s="54">
        <v>1</v>
      </c>
      <c r="IL27" s="54"/>
      <c r="IM27" s="54">
        <v>1</v>
      </c>
      <c r="IN27" s="54"/>
      <c r="IO27" s="54"/>
      <c r="IP27" s="54">
        <v>1</v>
      </c>
      <c r="IQ27" s="54"/>
      <c r="IR27" s="54">
        <v>1</v>
      </c>
      <c r="IS27" s="54"/>
      <c r="IT27" s="54"/>
      <c r="IU27" s="54"/>
      <c r="IV27" s="54">
        <v>1</v>
      </c>
      <c r="IW27" s="54"/>
      <c r="IX27" s="54"/>
      <c r="IY27" s="54">
        <v>1</v>
      </c>
      <c r="IZ27" s="54"/>
      <c r="JA27" s="54">
        <v>1</v>
      </c>
      <c r="JB27" s="54"/>
      <c r="JC27" s="54"/>
      <c r="JD27" s="54"/>
      <c r="JE27" s="54">
        <v>1</v>
      </c>
      <c r="JF27" s="54"/>
      <c r="JG27" s="54">
        <v>1</v>
      </c>
      <c r="JH27" s="54"/>
      <c r="JI27" s="54"/>
      <c r="JJ27" s="54">
        <v>1</v>
      </c>
      <c r="JK27" s="54"/>
      <c r="JL27" s="54"/>
      <c r="JM27" s="54"/>
      <c r="JN27" s="54">
        <v>1</v>
      </c>
      <c r="JO27" s="54"/>
      <c r="JP27" s="54"/>
      <c r="JQ27" s="54">
        <v>1</v>
      </c>
      <c r="JR27" s="54"/>
      <c r="JS27" s="54">
        <v>1</v>
      </c>
      <c r="JT27" s="54"/>
      <c r="JU27" s="54"/>
      <c r="JV27" s="54">
        <v>1</v>
      </c>
      <c r="JW27" s="54"/>
      <c r="JX27" s="54"/>
      <c r="JY27" s="54">
        <v>1</v>
      </c>
      <c r="JZ27" s="54"/>
      <c r="KA27" s="54"/>
      <c r="KB27" s="54"/>
      <c r="KC27" s="54"/>
      <c r="KD27" s="54">
        <v>1</v>
      </c>
      <c r="KE27" s="54">
        <v>1</v>
      </c>
      <c r="KF27" s="54"/>
      <c r="KG27" s="54"/>
      <c r="KH27" s="54">
        <v>1</v>
      </c>
      <c r="KI27" s="54"/>
      <c r="KJ27" s="54"/>
      <c r="KK27" s="54"/>
      <c r="KL27" s="54">
        <v>1</v>
      </c>
      <c r="KM27" s="54"/>
      <c r="KN27" s="54"/>
      <c r="KO27" s="54">
        <v>1</v>
      </c>
      <c r="KP27" s="54"/>
      <c r="KQ27" s="54"/>
      <c r="KR27" s="54"/>
      <c r="KS27" s="54">
        <v>1</v>
      </c>
      <c r="KT27" s="54"/>
      <c r="KU27" s="54">
        <v>1</v>
      </c>
      <c r="KV27" s="54"/>
      <c r="KW27" s="54"/>
      <c r="KX27" s="54">
        <v>1</v>
      </c>
      <c r="KY27" s="54"/>
      <c r="KZ27" s="54">
        <v>1</v>
      </c>
      <c r="LA27" s="54"/>
      <c r="LB27" s="54"/>
      <c r="LC27" s="54"/>
      <c r="LD27" s="54">
        <v>1</v>
      </c>
      <c r="LE27" s="54"/>
      <c r="LF27" s="54">
        <v>1</v>
      </c>
      <c r="LG27" s="54"/>
      <c r="LH27" s="54"/>
      <c r="LI27" s="54"/>
      <c r="LJ27" s="54">
        <v>1</v>
      </c>
      <c r="LK27" s="54"/>
      <c r="LL27" s="54"/>
      <c r="LM27" s="54">
        <v>1</v>
      </c>
      <c r="LN27" s="54"/>
      <c r="LO27" s="54">
        <v>1</v>
      </c>
      <c r="LP27" s="54"/>
      <c r="LQ27" s="54"/>
      <c r="LR27" s="54"/>
      <c r="LS27" s="54">
        <v>1</v>
      </c>
      <c r="LT27" s="54"/>
      <c r="LU27" s="54"/>
      <c r="LV27" s="54">
        <v>1</v>
      </c>
      <c r="LW27" s="54"/>
      <c r="LX27" s="54"/>
      <c r="LY27" s="54">
        <v>1</v>
      </c>
      <c r="LZ27" s="54"/>
      <c r="MA27" s="54">
        <v>1</v>
      </c>
      <c r="MB27" s="54"/>
      <c r="MC27" s="54"/>
      <c r="MD27" s="54"/>
      <c r="ME27" s="54">
        <v>1</v>
      </c>
      <c r="MF27" s="54"/>
      <c r="MG27" s="54"/>
      <c r="MH27" s="54">
        <v>1</v>
      </c>
      <c r="MI27" s="54"/>
      <c r="MJ27" s="54"/>
      <c r="MK27" s="54">
        <v>1</v>
      </c>
      <c r="ML27" s="54"/>
      <c r="MM27" s="54"/>
      <c r="MN27" s="54">
        <v>1</v>
      </c>
      <c r="MO27" s="54"/>
      <c r="MP27" s="54"/>
      <c r="MQ27" s="54">
        <v>1</v>
      </c>
      <c r="MR27" s="54"/>
      <c r="MS27" s="54"/>
      <c r="MT27" s="54">
        <v>1</v>
      </c>
      <c r="MU27" s="54"/>
      <c r="MV27" s="54">
        <v>1</v>
      </c>
      <c r="MW27" s="54"/>
      <c r="MX27" s="55"/>
      <c r="MY27" s="54"/>
      <c r="MZ27" s="54">
        <v>1</v>
      </c>
      <c r="NA27" s="54"/>
      <c r="NB27" s="54"/>
      <c r="NC27" s="54">
        <v>1</v>
      </c>
      <c r="ND27" s="54"/>
      <c r="NE27" s="54"/>
      <c r="NF27" s="54">
        <v>1</v>
      </c>
      <c r="NG27" s="55"/>
      <c r="NH27" s="54"/>
      <c r="NI27" s="54">
        <v>1</v>
      </c>
      <c r="NJ27" s="54"/>
    </row>
    <row r="28" spans="1:374" ht="15.75" customHeight="1" x14ac:dyDescent="0.25">
      <c r="A28" s="24">
        <v>15</v>
      </c>
      <c r="B28" s="43" t="s">
        <v>3216</v>
      </c>
      <c r="C28" s="45"/>
      <c r="D28" s="45">
        <v>1</v>
      </c>
      <c r="E28" s="45"/>
      <c r="F28" s="45"/>
      <c r="G28" s="48">
        <v>1</v>
      </c>
      <c r="H28" s="45"/>
      <c r="I28" s="45"/>
      <c r="J28" s="45">
        <v>1</v>
      </c>
      <c r="K28" s="45"/>
      <c r="L28" s="45"/>
      <c r="M28" s="45">
        <v>1</v>
      </c>
      <c r="N28" s="45"/>
      <c r="O28" s="45"/>
      <c r="P28" s="45">
        <v>1</v>
      </c>
      <c r="Q28" s="45"/>
      <c r="R28" s="45"/>
      <c r="S28" s="45"/>
      <c r="T28" s="45">
        <v>1</v>
      </c>
      <c r="U28" s="45"/>
      <c r="V28" s="45"/>
      <c r="W28" s="45">
        <v>1</v>
      </c>
      <c r="X28" s="45"/>
      <c r="Y28" s="45">
        <v>1</v>
      </c>
      <c r="Z28" s="45"/>
      <c r="AA28" s="45"/>
      <c r="AB28" s="45"/>
      <c r="AC28" s="45">
        <v>1</v>
      </c>
      <c r="AD28" s="45"/>
      <c r="AE28" s="45"/>
      <c r="AF28" s="45">
        <v>1</v>
      </c>
      <c r="AG28" s="45"/>
      <c r="AH28" s="45"/>
      <c r="AI28" s="47">
        <v>1</v>
      </c>
      <c r="AJ28" s="45"/>
      <c r="AK28" s="45"/>
      <c r="AL28" s="45">
        <v>1</v>
      </c>
      <c r="AM28" s="45"/>
      <c r="AN28" s="45"/>
      <c r="AO28" s="45">
        <v>1</v>
      </c>
      <c r="AP28" s="45"/>
      <c r="AQ28" s="45"/>
      <c r="AR28" s="45">
        <v>1</v>
      </c>
      <c r="AS28" s="45"/>
      <c r="AT28" s="45">
        <v>1</v>
      </c>
      <c r="AU28" s="45"/>
      <c r="AV28" s="45"/>
      <c r="AW28" s="45">
        <v>1</v>
      </c>
      <c r="AX28" s="45"/>
      <c r="AY28" s="45"/>
      <c r="AZ28" s="45"/>
      <c r="BA28" s="45">
        <v>1</v>
      </c>
      <c r="BB28" s="54"/>
      <c r="BC28" s="54"/>
      <c r="BD28" s="54">
        <v>1</v>
      </c>
      <c r="BE28" s="54"/>
      <c r="BF28" s="54"/>
      <c r="BG28" s="54">
        <v>1</v>
      </c>
      <c r="BH28" s="54"/>
      <c r="BI28" s="54"/>
      <c r="BJ28" s="54">
        <v>1</v>
      </c>
      <c r="BK28" s="54"/>
      <c r="BL28" s="54"/>
      <c r="BM28" s="54">
        <v>1</v>
      </c>
      <c r="BN28" s="54"/>
      <c r="BO28" s="54"/>
      <c r="BP28" s="54">
        <v>1</v>
      </c>
      <c r="BQ28" s="54"/>
      <c r="BR28" s="54"/>
      <c r="BS28" s="54">
        <v>1</v>
      </c>
      <c r="BT28" s="54"/>
      <c r="BU28" s="54"/>
      <c r="BV28" s="54">
        <v>1</v>
      </c>
      <c r="BW28" s="54"/>
      <c r="BX28" s="54">
        <v>1</v>
      </c>
      <c r="BY28" s="54"/>
      <c r="BZ28" s="54"/>
      <c r="CA28" s="54"/>
      <c r="CB28" s="54">
        <v>1</v>
      </c>
      <c r="CC28" s="54"/>
      <c r="CD28" s="54"/>
      <c r="CE28" s="54">
        <v>1</v>
      </c>
      <c r="CF28" s="54"/>
      <c r="CG28" s="54"/>
      <c r="CH28" s="54">
        <v>1</v>
      </c>
      <c r="CI28" s="54"/>
      <c r="CJ28" s="54"/>
      <c r="CK28" s="54">
        <v>1</v>
      </c>
      <c r="CL28" s="54"/>
      <c r="CM28" s="54"/>
      <c r="CN28" s="54">
        <v>1</v>
      </c>
      <c r="CO28" s="54"/>
      <c r="CP28" s="54"/>
      <c r="CQ28" s="54">
        <v>1</v>
      </c>
      <c r="CR28" s="54"/>
      <c r="CS28" s="54"/>
      <c r="CT28" s="54">
        <v>1</v>
      </c>
      <c r="CU28" s="54"/>
      <c r="CV28" s="54"/>
      <c r="CW28" s="54">
        <v>1</v>
      </c>
      <c r="CX28" s="54"/>
      <c r="CY28" s="54"/>
      <c r="CZ28" s="54">
        <v>1</v>
      </c>
      <c r="DA28" s="54"/>
      <c r="DB28" s="54"/>
      <c r="DC28" s="54">
        <v>1</v>
      </c>
      <c r="DD28" s="54"/>
      <c r="DE28" s="54"/>
      <c r="DF28" s="54">
        <v>1</v>
      </c>
      <c r="DG28" s="54"/>
      <c r="DH28" s="54"/>
      <c r="DI28" s="54">
        <v>1</v>
      </c>
      <c r="DJ28" s="54"/>
      <c r="DK28" s="54"/>
      <c r="DL28" s="54">
        <v>1</v>
      </c>
      <c r="DM28" s="54"/>
      <c r="DN28" s="54"/>
      <c r="DO28" s="54">
        <v>1</v>
      </c>
      <c r="DP28" s="54"/>
      <c r="DQ28" s="54"/>
      <c r="DR28" s="54">
        <v>1</v>
      </c>
      <c r="DS28" s="54"/>
      <c r="DT28" s="54">
        <v>1</v>
      </c>
      <c r="DU28" s="54"/>
      <c r="DV28" s="54"/>
      <c r="DW28" s="54"/>
      <c r="DX28" s="54">
        <v>1</v>
      </c>
      <c r="DY28" s="54"/>
      <c r="DZ28" s="54">
        <v>1</v>
      </c>
      <c r="EA28" s="54"/>
      <c r="EB28" s="54"/>
      <c r="EC28" s="54"/>
      <c r="ED28" s="54">
        <v>1</v>
      </c>
      <c r="EE28" s="54"/>
      <c r="EF28" s="54"/>
      <c r="EG28" s="54">
        <v>1</v>
      </c>
      <c r="EH28" s="54"/>
      <c r="EI28" s="54"/>
      <c r="EJ28" s="54">
        <v>1</v>
      </c>
      <c r="EK28" s="54"/>
      <c r="EL28" s="54"/>
      <c r="EM28" s="54">
        <v>1</v>
      </c>
      <c r="EN28" s="54"/>
      <c r="EO28" s="54"/>
      <c r="EP28" s="54">
        <v>1</v>
      </c>
      <c r="EQ28" s="54"/>
      <c r="ER28" s="54">
        <v>1</v>
      </c>
      <c r="ES28" s="54"/>
      <c r="ET28" s="54"/>
      <c r="EU28" s="54"/>
      <c r="EV28" s="54">
        <v>1</v>
      </c>
      <c r="EW28" s="54"/>
      <c r="EX28" s="54"/>
      <c r="EY28" s="54">
        <v>1</v>
      </c>
      <c r="EZ28" s="54"/>
      <c r="FA28" s="54"/>
      <c r="FB28" s="54">
        <v>1</v>
      </c>
      <c r="FC28" s="54"/>
      <c r="FD28" s="54"/>
      <c r="FE28" s="54">
        <v>1</v>
      </c>
      <c r="FF28" s="54"/>
      <c r="FG28" s="54"/>
      <c r="FH28" s="54">
        <v>1</v>
      </c>
      <c r="FI28" s="54"/>
      <c r="FJ28" s="54"/>
      <c r="FK28" s="54">
        <v>1</v>
      </c>
      <c r="FL28" s="54"/>
      <c r="FM28" s="54"/>
      <c r="FN28" s="54">
        <v>1</v>
      </c>
      <c r="FO28" s="54"/>
      <c r="FP28" s="54"/>
      <c r="FQ28" s="54">
        <v>1</v>
      </c>
      <c r="FR28" s="54"/>
      <c r="FS28" s="54"/>
      <c r="FT28" s="54">
        <v>1</v>
      </c>
      <c r="FU28" s="54"/>
      <c r="FV28" s="54">
        <v>1</v>
      </c>
      <c r="FW28" s="54"/>
      <c r="FX28" s="54"/>
      <c r="FY28" s="54">
        <v>1</v>
      </c>
      <c r="FZ28" s="54"/>
      <c r="GA28" s="54"/>
      <c r="GB28" s="54"/>
      <c r="GC28" s="54">
        <v>1</v>
      </c>
      <c r="GD28" s="54"/>
      <c r="GE28" s="54"/>
      <c r="GF28" s="54">
        <v>1</v>
      </c>
      <c r="GG28" s="54"/>
      <c r="GH28" s="54"/>
      <c r="GI28" s="54">
        <v>1</v>
      </c>
      <c r="GJ28" s="54"/>
      <c r="GK28" s="54"/>
      <c r="GL28" s="54">
        <v>1</v>
      </c>
      <c r="GM28" s="54"/>
      <c r="GN28" s="54"/>
      <c r="GO28" s="54">
        <v>1</v>
      </c>
      <c r="GP28" s="54"/>
      <c r="GQ28" s="54"/>
      <c r="GR28" s="54">
        <v>1</v>
      </c>
      <c r="GS28" s="54"/>
      <c r="GT28" s="54"/>
      <c r="GU28" s="54">
        <v>1</v>
      </c>
      <c r="GV28" s="54"/>
      <c r="GW28" s="54"/>
      <c r="GX28" s="54">
        <v>1</v>
      </c>
      <c r="GY28" s="54"/>
      <c r="GZ28" s="54"/>
      <c r="HA28" s="54">
        <v>1</v>
      </c>
      <c r="HB28" s="54"/>
      <c r="HC28" s="54"/>
      <c r="HD28" s="54">
        <v>1</v>
      </c>
      <c r="HE28" s="54"/>
      <c r="HF28" s="54"/>
      <c r="HG28" s="54">
        <v>1</v>
      </c>
      <c r="HH28" s="54"/>
      <c r="HI28" s="54">
        <v>1</v>
      </c>
      <c r="HJ28" s="54"/>
      <c r="HK28" s="54"/>
      <c r="HL28" s="54"/>
      <c r="HM28" s="54">
        <v>1</v>
      </c>
      <c r="HN28" s="54"/>
      <c r="HO28" s="54"/>
      <c r="HP28" s="54">
        <v>1</v>
      </c>
      <c r="HQ28" s="54"/>
      <c r="HR28" s="54"/>
      <c r="HS28" s="54">
        <v>1</v>
      </c>
      <c r="HT28" s="54"/>
      <c r="HU28" s="54">
        <v>1</v>
      </c>
      <c r="HV28" s="54"/>
      <c r="HW28" s="54"/>
      <c r="HX28" s="54">
        <v>1</v>
      </c>
      <c r="HY28" s="54"/>
      <c r="HZ28" s="54"/>
      <c r="IA28" s="54">
        <v>1</v>
      </c>
      <c r="IB28" s="54"/>
      <c r="IC28" s="54"/>
      <c r="ID28" s="54"/>
      <c r="IE28" s="54">
        <v>1</v>
      </c>
      <c r="IF28" s="54"/>
      <c r="IG28" s="54"/>
      <c r="IH28" s="54">
        <v>1</v>
      </c>
      <c r="II28" s="54"/>
      <c r="IJ28" s="54">
        <v>1</v>
      </c>
      <c r="IK28" s="54"/>
      <c r="IL28" s="54"/>
      <c r="IM28" s="54"/>
      <c r="IN28" s="54">
        <v>1</v>
      </c>
      <c r="IO28" s="54"/>
      <c r="IP28" s="54">
        <v>1</v>
      </c>
      <c r="IQ28" s="54"/>
      <c r="IR28" s="54"/>
      <c r="IS28" s="54">
        <v>1</v>
      </c>
      <c r="IT28" s="54"/>
      <c r="IU28" s="54"/>
      <c r="IV28" s="54"/>
      <c r="IW28" s="54">
        <v>1</v>
      </c>
      <c r="IX28" s="54"/>
      <c r="IY28" s="54"/>
      <c r="IZ28" s="54">
        <v>1</v>
      </c>
      <c r="JA28" s="54">
        <v>1</v>
      </c>
      <c r="JB28" s="54"/>
      <c r="JC28" s="54"/>
      <c r="JD28" s="54"/>
      <c r="JE28" s="54"/>
      <c r="JF28" s="54">
        <v>1</v>
      </c>
      <c r="JG28" s="54"/>
      <c r="JH28" s="54">
        <v>1</v>
      </c>
      <c r="JI28" s="54"/>
      <c r="JJ28" s="54"/>
      <c r="JK28" s="54"/>
      <c r="JL28" s="54">
        <v>1</v>
      </c>
      <c r="JM28" s="54">
        <v>1</v>
      </c>
      <c r="JN28" s="54"/>
      <c r="JO28" s="54"/>
      <c r="JP28" s="54"/>
      <c r="JQ28" s="54"/>
      <c r="JR28" s="54">
        <v>1</v>
      </c>
      <c r="JS28" s="54"/>
      <c r="JT28" s="54">
        <v>1</v>
      </c>
      <c r="JU28" s="54"/>
      <c r="JV28" s="54"/>
      <c r="JW28" s="54"/>
      <c r="JX28" s="54">
        <v>1</v>
      </c>
      <c r="JY28" s="54"/>
      <c r="JZ28" s="54">
        <v>1</v>
      </c>
      <c r="KA28" s="54"/>
      <c r="KB28" s="54"/>
      <c r="KC28" s="54"/>
      <c r="KD28" s="54">
        <v>1</v>
      </c>
      <c r="KE28" s="54"/>
      <c r="KF28" s="54">
        <v>1</v>
      </c>
      <c r="KG28" s="54"/>
      <c r="KH28" s="54"/>
      <c r="KI28" s="54">
        <v>1</v>
      </c>
      <c r="KJ28" s="54"/>
      <c r="KK28" s="54"/>
      <c r="KL28" s="54"/>
      <c r="KM28" s="54">
        <v>1</v>
      </c>
      <c r="KN28" s="54"/>
      <c r="KO28" s="54">
        <v>1</v>
      </c>
      <c r="KP28" s="54"/>
      <c r="KQ28" s="54"/>
      <c r="KR28" s="54">
        <v>1</v>
      </c>
      <c r="KS28" s="54"/>
      <c r="KT28" s="54"/>
      <c r="KU28" s="54"/>
      <c r="KV28" s="54">
        <v>1</v>
      </c>
      <c r="KW28" s="54"/>
      <c r="KX28" s="54"/>
      <c r="KY28" s="54">
        <v>1</v>
      </c>
      <c r="KZ28" s="54"/>
      <c r="LA28" s="54"/>
      <c r="LB28" s="54">
        <v>1</v>
      </c>
      <c r="LC28" s="54"/>
      <c r="LD28" s="54"/>
      <c r="LE28" s="54">
        <v>1</v>
      </c>
      <c r="LF28" s="54"/>
      <c r="LG28" s="54">
        <v>1</v>
      </c>
      <c r="LH28" s="54"/>
      <c r="LI28" s="54"/>
      <c r="LJ28" s="54">
        <v>1</v>
      </c>
      <c r="LK28" s="54"/>
      <c r="LL28" s="54"/>
      <c r="LM28" s="54"/>
      <c r="LN28" s="54">
        <v>1</v>
      </c>
      <c r="LO28" s="54"/>
      <c r="LP28" s="54">
        <v>1</v>
      </c>
      <c r="LQ28" s="54"/>
      <c r="LR28" s="54"/>
      <c r="LS28" s="54"/>
      <c r="LT28" s="54">
        <v>1</v>
      </c>
      <c r="LU28" s="54"/>
      <c r="LV28" s="54"/>
      <c r="LW28" s="54">
        <v>1</v>
      </c>
      <c r="LX28" s="54"/>
      <c r="LY28" s="54"/>
      <c r="LZ28" s="54">
        <v>1</v>
      </c>
      <c r="MA28" s="54"/>
      <c r="MB28" s="54"/>
      <c r="MC28" s="54">
        <v>1</v>
      </c>
      <c r="MD28" s="54"/>
      <c r="ME28" s="54"/>
      <c r="MF28" s="54">
        <v>1</v>
      </c>
      <c r="MG28" s="54"/>
      <c r="MH28" s="54">
        <v>1</v>
      </c>
      <c r="MI28" s="54"/>
      <c r="MJ28" s="54"/>
      <c r="MK28" s="54"/>
      <c r="ML28" s="54">
        <v>1</v>
      </c>
      <c r="MM28" s="54"/>
      <c r="MN28" s="54"/>
      <c r="MO28" s="54">
        <v>1</v>
      </c>
      <c r="MP28" s="54"/>
      <c r="MQ28" s="54"/>
      <c r="MR28" s="54">
        <v>1</v>
      </c>
      <c r="MS28" s="54"/>
      <c r="MT28" s="54"/>
      <c r="MU28" s="54">
        <v>1</v>
      </c>
      <c r="MV28" s="54"/>
      <c r="MW28" s="54"/>
      <c r="MX28" s="55">
        <v>1</v>
      </c>
      <c r="MY28" s="54"/>
      <c r="MZ28" s="54"/>
      <c r="NA28" s="54">
        <v>1</v>
      </c>
      <c r="NB28" s="54"/>
      <c r="NC28" s="54"/>
      <c r="ND28" s="54">
        <v>1</v>
      </c>
      <c r="NE28" s="54"/>
      <c r="NF28" s="54"/>
      <c r="NG28" s="55">
        <v>1</v>
      </c>
      <c r="NH28" s="54"/>
      <c r="NI28" s="54">
        <v>1</v>
      </c>
      <c r="NJ28" s="54"/>
    </row>
    <row r="29" spans="1:374" ht="15.75" customHeight="1" x14ac:dyDescent="0.25">
      <c r="A29" s="24">
        <v>16</v>
      </c>
      <c r="B29" s="43" t="s">
        <v>3217</v>
      </c>
      <c r="C29" s="45"/>
      <c r="D29" s="45"/>
      <c r="E29" s="45">
        <v>1</v>
      </c>
      <c r="F29" s="45"/>
      <c r="G29" s="48"/>
      <c r="H29" s="45">
        <v>1</v>
      </c>
      <c r="I29" s="45"/>
      <c r="J29" s="45"/>
      <c r="K29" s="45">
        <v>1</v>
      </c>
      <c r="L29" s="45"/>
      <c r="M29" s="45"/>
      <c r="N29" s="45">
        <v>1</v>
      </c>
      <c r="O29" s="45"/>
      <c r="P29" s="45"/>
      <c r="Q29" s="45">
        <v>1</v>
      </c>
      <c r="R29" s="45">
        <v>1</v>
      </c>
      <c r="S29" s="45"/>
      <c r="T29" s="45"/>
      <c r="U29" s="45">
        <v>1</v>
      </c>
      <c r="V29" s="45"/>
      <c r="W29" s="45"/>
      <c r="X29" s="45">
        <v>1</v>
      </c>
      <c r="Y29" s="45"/>
      <c r="Z29" s="45"/>
      <c r="AA29" s="45"/>
      <c r="AB29" s="45">
        <v>1</v>
      </c>
      <c r="AC29" s="45"/>
      <c r="AD29" s="45">
        <v>1</v>
      </c>
      <c r="AE29" s="45"/>
      <c r="AF29" s="45"/>
      <c r="AG29" s="45">
        <v>1</v>
      </c>
      <c r="AH29" s="45"/>
      <c r="AI29" s="47"/>
      <c r="AJ29" s="45">
        <v>1</v>
      </c>
      <c r="AK29" s="45"/>
      <c r="AL29" s="45"/>
      <c r="AM29" s="45">
        <v>1</v>
      </c>
      <c r="AN29" s="45"/>
      <c r="AO29" s="45"/>
      <c r="AP29" s="45">
        <v>1</v>
      </c>
      <c r="AQ29" s="45"/>
      <c r="AR29" s="45"/>
      <c r="AS29" s="45">
        <v>1</v>
      </c>
      <c r="AT29" s="45"/>
      <c r="AU29" s="45"/>
      <c r="AV29" s="45"/>
      <c r="AW29" s="45"/>
      <c r="AX29" s="45">
        <v>1</v>
      </c>
      <c r="AY29" s="45">
        <v>1</v>
      </c>
      <c r="AZ29" s="45"/>
      <c r="BA29" s="45"/>
      <c r="BB29" s="53">
        <v>1</v>
      </c>
      <c r="BC29" s="53"/>
      <c r="BD29" s="53"/>
      <c r="BE29" s="53">
        <v>1</v>
      </c>
      <c r="BF29" s="53"/>
      <c r="BG29" s="54"/>
      <c r="BH29" s="54">
        <v>1</v>
      </c>
      <c r="BI29" s="54"/>
      <c r="BJ29" s="53"/>
      <c r="BK29" s="53">
        <v>1</v>
      </c>
      <c r="BL29" s="53"/>
      <c r="BM29" s="53"/>
      <c r="BN29" s="53">
        <v>1</v>
      </c>
      <c r="BO29" s="53"/>
      <c r="BP29" s="53"/>
      <c r="BQ29" s="53"/>
      <c r="BR29" s="53"/>
      <c r="BS29" s="53">
        <v>1</v>
      </c>
      <c r="BT29" s="54">
        <v>1</v>
      </c>
      <c r="BU29" s="54"/>
      <c r="BV29" s="54"/>
      <c r="BW29" s="54">
        <v>1</v>
      </c>
      <c r="BX29" s="54"/>
      <c r="BY29" s="54"/>
      <c r="BZ29" s="54">
        <v>1</v>
      </c>
      <c r="CA29" s="54"/>
      <c r="CB29" s="54"/>
      <c r="CC29" s="54">
        <v>1</v>
      </c>
      <c r="CD29" s="54"/>
      <c r="CE29" s="54"/>
      <c r="CF29" s="54">
        <v>1</v>
      </c>
      <c r="CG29" s="54"/>
      <c r="CH29" s="54"/>
      <c r="CI29" s="54">
        <v>1</v>
      </c>
      <c r="CJ29" s="54"/>
      <c r="CK29" s="54"/>
      <c r="CL29" s="54">
        <v>1</v>
      </c>
      <c r="CM29" s="54"/>
      <c r="CN29" s="54"/>
      <c r="CO29" s="54">
        <v>1</v>
      </c>
      <c r="CP29" s="54"/>
      <c r="CQ29" s="54"/>
      <c r="CR29" s="54">
        <v>1</v>
      </c>
      <c r="CS29" s="54"/>
      <c r="CT29" s="54"/>
      <c r="CU29" s="54">
        <v>1</v>
      </c>
      <c r="CV29" s="54"/>
      <c r="CW29" s="54"/>
      <c r="CX29" s="54">
        <v>1</v>
      </c>
      <c r="CY29" s="54"/>
      <c r="CZ29" s="54"/>
      <c r="DA29" s="54">
        <v>1</v>
      </c>
      <c r="DB29" s="54"/>
      <c r="DC29" s="54"/>
      <c r="DD29" s="54"/>
      <c r="DE29" s="54">
        <v>1</v>
      </c>
      <c r="DF29" s="54"/>
      <c r="DG29" s="54">
        <v>1</v>
      </c>
      <c r="DH29" s="54"/>
      <c r="DI29" s="54"/>
      <c r="DJ29" s="54">
        <v>1</v>
      </c>
      <c r="DK29" s="54"/>
      <c r="DL29" s="54"/>
      <c r="DM29" s="54">
        <v>1</v>
      </c>
      <c r="DN29" s="54"/>
      <c r="DO29" s="54"/>
      <c r="DP29" s="54">
        <v>1</v>
      </c>
      <c r="DQ29" s="54"/>
      <c r="DR29" s="54"/>
      <c r="DS29" s="54">
        <v>1</v>
      </c>
      <c r="DT29" s="54"/>
      <c r="DU29" s="54"/>
      <c r="DV29" s="54"/>
      <c r="DW29" s="54">
        <v>1</v>
      </c>
      <c r="DX29" s="54"/>
      <c r="DY29" s="54">
        <v>1</v>
      </c>
      <c r="DZ29" s="54"/>
      <c r="EA29" s="54"/>
      <c r="EB29" s="54">
        <v>1</v>
      </c>
      <c r="EC29" s="54"/>
      <c r="ED29" s="54"/>
      <c r="EE29" s="54">
        <v>1</v>
      </c>
      <c r="EF29" s="54"/>
      <c r="EG29" s="54"/>
      <c r="EH29" s="54"/>
      <c r="EI29" s="54">
        <v>1</v>
      </c>
      <c r="EJ29" s="54"/>
      <c r="EK29" s="54">
        <v>1</v>
      </c>
      <c r="EL29" s="54"/>
      <c r="EM29" s="54"/>
      <c r="EN29" s="54">
        <v>1</v>
      </c>
      <c r="EO29" s="54"/>
      <c r="EP29" s="54"/>
      <c r="EQ29" s="54">
        <v>1</v>
      </c>
      <c r="ER29" s="54"/>
      <c r="ES29" s="54"/>
      <c r="ET29" s="54">
        <v>1</v>
      </c>
      <c r="EU29" s="54"/>
      <c r="EV29" s="54"/>
      <c r="EW29" s="54"/>
      <c r="EX29" s="54">
        <v>1</v>
      </c>
      <c r="EY29" s="54"/>
      <c r="EZ29" s="54">
        <v>1</v>
      </c>
      <c r="FA29" s="54"/>
      <c r="FB29" s="54"/>
      <c r="FC29" s="54"/>
      <c r="FD29" s="54">
        <v>1</v>
      </c>
      <c r="FE29" s="54"/>
      <c r="FF29" s="54">
        <v>1</v>
      </c>
      <c r="FG29" s="54"/>
      <c r="FH29" s="54"/>
      <c r="FI29" s="54"/>
      <c r="FJ29" s="54">
        <v>1</v>
      </c>
      <c r="FK29" s="54"/>
      <c r="FL29" s="54">
        <v>1</v>
      </c>
      <c r="FM29" s="54"/>
      <c r="FN29" s="54"/>
      <c r="FO29" s="54"/>
      <c r="FP29" s="54">
        <v>1</v>
      </c>
      <c r="FQ29" s="54"/>
      <c r="FR29" s="54"/>
      <c r="FS29" s="54">
        <v>1</v>
      </c>
      <c r="FT29" s="54"/>
      <c r="FU29" s="54">
        <v>1</v>
      </c>
      <c r="FV29" s="54"/>
      <c r="FW29" s="54"/>
      <c r="FX29" s="54">
        <v>1</v>
      </c>
      <c r="FY29" s="54"/>
      <c r="FZ29" s="54"/>
      <c r="GA29" s="54">
        <v>1</v>
      </c>
      <c r="GB29" s="54"/>
      <c r="GC29" s="54"/>
      <c r="GD29" s="54"/>
      <c r="GE29" s="54">
        <v>1</v>
      </c>
      <c r="GF29" s="54"/>
      <c r="GG29" s="54">
        <v>1</v>
      </c>
      <c r="GH29" s="54"/>
      <c r="GI29" s="54"/>
      <c r="GJ29" s="54"/>
      <c r="GK29" s="54">
        <v>1</v>
      </c>
      <c r="GL29" s="54"/>
      <c r="GM29" s="54">
        <v>1</v>
      </c>
      <c r="GN29" s="54"/>
      <c r="GO29" s="54"/>
      <c r="GP29" s="54">
        <v>1</v>
      </c>
      <c r="GQ29" s="54"/>
      <c r="GR29" s="54"/>
      <c r="GS29" s="54">
        <v>1</v>
      </c>
      <c r="GT29" s="54"/>
      <c r="GU29" s="54"/>
      <c r="GV29" s="54"/>
      <c r="GW29" s="54">
        <v>1</v>
      </c>
      <c r="GX29" s="54"/>
      <c r="GY29" s="54"/>
      <c r="GZ29" s="54">
        <v>1</v>
      </c>
      <c r="HA29" s="54"/>
      <c r="HB29" s="54">
        <v>1</v>
      </c>
      <c r="HC29" s="54"/>
      <c r="HD29" s="54"/>
      <c r="HE29" s="54"/>
      <c r="HF29" s="54">
        <v>1</v>
      </c>
      <c r="HG29" s="54"/>
      <c r="HH29" s="54"/>
      <c r="HI29" s="54"/>
      <c r="HJ29" s="54">
        <v>1</v>
      </c>
      <c r="HK29" s="54">
        <v>1</v>
      </c>
      <c r="HL29" s="54"/>
      <c r="HM29" s="54"/>
      <c r="HN29" s="54">
        <v>1</v>
      </c>
      <c r="HO29" s="54"/>
      <c r="HP29" s="54"/>
      <c r="HQ29" s="54">
        <v>1</v>
      </c>
      <c r="HR29" s="54"/>
      <c r="HS29" s="54"/>
      <c r="HT29" s="54">
        <v>1</v>
      </c>
      <c r="HU29" s="54"/>
      <c r="HV29" s="54"/>
      <c r="HW29" s="54">
        <v>1</v>
      </c>
      <c r="HX29" s="54"/>
      <c r="HY29" s="54"/>
      <c r="HZ29" s="54">
        <v>1</v>
      </c>
      <c r="IA29" s="54"/>
      <c r="IB29" s="54"/>
      <c r="IC29" s="54">
        <v>1</v>
      </c>
      <c r="ID29" s="54"/>
      <c r="IE29" s="54"/>
      <c r="IF29" s="54">
        <v>1</v>
      </c>
      <c r="IG29" s="54"/>
      <c r="IH29" s="54"/>
      <c r="II29" s="54">
        <v>1</v>
      </c>
      <c r="IJ29" s="54"/>
      <c r="IK29" s="54"/>
      <c r="IL29" s="54">
        <v>1</v>
      </c>
      <c r="IM29" s="54"/>
      <c r="IN29" s="54"/>
      <c r="IO29" s="54">
        <v>1</v>
      </c>
      <c r="IP29" s="54"/>
      <c r="IQ29" s="54"/>
      <c r="IR29" s="54">
        <v>1</v>
      </c>
      <c r="IS29" s="54"/>
      <c r="IT29" s="54"/>
      <c r="IU29" s="54"/>
      <c r="IV29" s="54">
        <v>1</v>
      </c>
      <c r="IW29" s="54"/>
      <c r="IX29" s="54"/>
      <c r="IY29" s="54">
        <v>1</v>
      </c>
      <c r="IZ29" s="54"/>
      <c r="JA29" s="54">
        <v>1</v>
      </c>
      <c r="JB29" s="54"/>
      <c r="JC29" s="54"/>
      <c r="JD29" s="54">
        <v>1</v>
      </c>
      <c r="JE29" s="54"/>
      <c r="JF29" s="54"/>
      <c r="JG29" s="54">
        <v>1</v>
      </c>
      <c r="JH29" s="54"/>
      <c r="JI29" s="54"/>
      <c r="JJ29" s="54">
        <v>1</v>
      </c>
      <c r="JK29" s="54"/>
      <c r="JL29" s="54"/>
      <c r="JM29" s="54">
        <v>1</v>
      </c>
      <c r="JN29" s="54"/>
      <c r="JO29" s="54"/>
      <c r="JP29" s="54">
        <v>1</v>
      </c>
      <c r="JQ29" s="54"/>
      <c r="JR29" s="54"/>
      <c r="JS29" s="54">
        <v>1</v>
      </c>
      <c r="JT29" s="54"/>
      <c r="JU29" s="54"/>
      <c r="JV29" s="54">
        <v>1</v>
      </c>
      <c r="JW29" s="54"/>
      <c r="JX29" s="54"/>
      <c r="JY29" s="54">
        <v>1</v>
      </c>
      <c r="JZ29" s="54"/>
      <c r="KA29" s="54"/>
      <c r="KB29" s="54">
        <v>1</v>
      </c>
      <c r="KC29" s="54"/>
      <c r="KD29" s="54"/>
      <c r="KE29" s="54">
        <v>1</v>
      </c>
      <c r="KF29" s="54"/>
      <c r="KG29" s="54"/>
      <c r="KH29" s="54">
        <v>1</v>
      </c>
      <c r="KI29" s="54"/>
      <c r="KJ29" s="54"/>
      <c r="KK29" s="54">
        <v>1</v>
      </c>
      <c r="KL29" s="54"/>
      <c r="KM29" s="54"/>
      <c r="KN29" s="54">
        <v>1</v>
      </c>
      <c r="KO29" s="54"/>
      <c r="KP29" s="54"/>
      <c r="KQ29" s="54">
        <v>1</v>
      </c>
      <c r="KR29" s="54"/>
      <c r="KS29" s="54"/>
      <c r="KT29" s="54">
        <v>1</v>
      </c>
      <c r="KU29" s="54"/>
      <c r="KV29" s="54"/>
      <c r="KW29" s="54">
        <v>1</v>
      </c>
      <c r="KX29" s="54"/>
      <c r="KY29" s="54"/>
      <c r="KZ29" s="54">
        <v>1</v>
      </c>
      <c r="LA29" s="54"/>
      <c r="LB29" s="54"/>
      <c r="LC29" s="54">
        <v>1</v>
      </c>
      <c r="LD29" s="54"/>
      <c r="LE29" s="54"/>
      <c r="LF29" s="54"/>
      <c r="LG29" s="54">
        <v>1</v>
      </c>
      <c r="LH29" s="54"/>
      <c r="LI29" s="54">
        <v>1</v>
      </c>
      <c r="LJ29" s="54"/>
      <c r="LK29" s="54"/>
      <c r="LL29" s="54"/>
      <c r="LM29" s="54">
        <v>1</v>
      </c>
      <c r="LN29" s="54"/>
      <c r="LO29" s="54">
        <v>1</v>
      </c>
      <c r="LP29" s="54"/>
      <c r="LQ29" s="54"/>
      <c r="LR29" s="54"/>
      <c r="LS29" s="54">
        <v>1</v>
      </c>
      <c r="LT29" s="54"/>
      <c r="LU29" s="54">
        <v>1</v>
      </c>
      <c r="LV29" s="54"/>
      <c r="LW29" s="54"/>
      <c r="LX29" s="54">
        <v>1</v>
      </c>
      <c r="LY29" s="54"/>
      <c r="LZ29" s="54"/>
      <c r="MA29" s="54">
        <v>1</v>
      </c>
      <c r="MB29" s="54"/>
      <c r="MC29" s="54"/>
      <c r="MD29" s="54">
        <v>1</v>
      </c>
      <c r="ME29" s="54"/>
      <c r="MF29" s="54"/>
      <c r="MG29" s="54">
        <v>1</v>
      </c>
      <c r="MH29" s="54"/>
      <c r="MI29" s="54"/>
      <c r="MJ29" s="54"/>
      <c r="MK29" s="54">
        <v>1</v>
      </c>
      <c r="ML29" s="54"/>
      <c r="MM29" s="54">
        <v>1</v>
      </c>
      <c r="MN29" s="54"/>
      <c r="MO29" s="54"/>
      <c r="MP29" s="54">
        <v>1</v>
      </c>
      <c r="MQ29" s="54"/>
      <c r="MR29" s="54"/>
      <c r="MS29" s="54">
        <v>1</v>
      </c>
      <c r="MT29" s="54"/>
      <c r="MU29" s="54"/>
      <c r="MV29" s="54">
        <v>1</v>
      </c>
      <c r="MW29" s="54"/>
      <c r="MX29" s="55"/>
      <c r="MY29" s="54">
        <v>1</v>
      </c>
      <c r="MZ29" s="54"/>
      <c r="NA29" s="54"/>
      <c r="NB29" s="54">
        <v>1</v>
      </c>
      <c r="NC29" s="54"/>
      <c r="ND29" s="54"/>
      <c r="NE29" s="54">
        <v>1</v>
      </c>
      <c r="NF29" s="54"/>
      <c r="NG29" s="55"/>
      <c r="NH29" s="54">
        <v>1</v>
      </c>
      <c r="NI29" s="54"/>
      <c r="NJ29" s="54"/>
    </row>
    <row r="30" spans="1:374" ht="15.75" customHeight="1" x14ac:dyDescent="0.25">
      <c r="A30" s="24">
        <v>17</v>
      </c>
      <c r="B30" s="43" t="s">
        <v>3218</v>
      </c>
      <c r="C30" s="45"/>
      <c r="D30" s="45">
        <v>1</v>
      </c>
      <c r="E30" s="45"/>
      <c r="F30" s="45"/>
      <c r="G30" s="48">
        <v>1</v>
      </c>
      <c r="H30" s="45"/>
      <c r="I30" s="45">
        <v>1</v>
      </c>
      <c r="J30" s="45"/>
      <c r="K30" s="45"/>
      <c r="L30" s="45"/>
      <c r="M30" s="45">
        <v>1</v>
      </c>
      <c r="N30" s="45"/>
      <c r="O30" s="45"/>
      <c r="P30" s="45">
        <v>1</v>
      </c>
      <c r="Q30" s="45"/>
      <c r="R30" s="45"/>
      <c r="S30" s="45"/>
      <c r="T30" s="45">
        <v>1</v>
      </c>
      <c r="U30" s="45"/>
      <c r="V30" s="45">
        <v>1</v>
      </c>
      <c r="W30" s="45"/>
      <c r="X30" s="45"/>
      <c r="Y30" s="45"/>
      <c r="Z30" s="45">
        <v>1</v>
      </c>
      <c r="AA30" s="45"/>
      <c r="AB30" s="45"/>
      <c r="AC30" s="45">
        <v>1</v>
      </c>
      <c r="AD30" s="45"/>
      <c r="AE30" s="45"/>
      <c r="AF30" s="45">
        <v>1</v>
      </c>
      <c r="AG30" s="45"/>
      <c r="AH30" s="45"/>
      <c r="AI30" s="47">
        <v>1</v>
      </c>
      <c r="AJ30" s="45"/>
      <c r="AK30" s="45">
        <v>1</v>
      </c>
      <c r="AL30" s="45"/>
      <c r="AM30" s="45"/>
      <c r="AN30" s="45"/>
      <c r="AO30" s="45">
        <v>1</v>
      </c>
      <c r="AP30" s="45"/>
      <c r="AQ30" s="45"/>
      <c r="AR30" s="45">
        <v>1</v>
      </c>
      <c r="AS30" s="45"/>
      <c r="AT30" s="45"/>
      <c r="AU30" s="45">
        <v>1</v>
      </c>
      <c r="AV30" s="45">
        <v>1</v>
      </c>
      <c r="AW30" s="45"/>
      <c r="AX30" s="45"/>
      <c r="AY30" s="45"/>
      <c r="AZ30" s="45"/>
      <c r="BA30" s="45">
        <v>1</v>
      </c>
      <c r="BB30" s="56"/>
      <c r="BC30" s="56"/>
      <c r="BD30" s="56">
        <v>1</v>
      </c>
      <c r="BE30" s="56"/>
      <c r="BF30" s="6"/>
      <c r="BG30" s="57">
        <v>1</v>
      </c>
      <c r="BH30" s="57"/>
      <c r="BI30" s="57"/>
      <c r="BJ30" s="56">
        <v>1</v>
      </c>
      <c r="BK30" s="56"/>
      <c r="BL30" s="56"/>
      <c r="BM30" s="56">
        <v>1</v>
      </c>
      <c r="BN30" s="56"/>
      <c r="BO30" s="56">
        <v>1</v>
      </c>
      <c r="BP30" s="56"/>
      <c r="BQ30" s="56"/>
      <c r="BR30" s="56"/>
      <c r="BS30" s="56">
        <v>1</v>
      </c>
      <c r="BT30" s="54"/>
      <c r="BU30" s="54"/>
      <c r="BV30" s="54">
        <v>1</v>
      </c>
      <c r="BW30" s="54"/>
      <c r="BX30" s="54"/>
      <c r="BY30" s="54">
        <v>1</v>
      </c>
      <c r="BZ30" s="54"/>
      <c r="CA30" s="54"/>
      <c r="CB30" s="54">
        <v>1</v>
      </c>
      <c r="CC30" s="54"/>
      <c r="CD30" s="54"/>
      <c r="CE30" s="54">
        <v>1</v>
      </c>
      <c r="CF30" s="54"/>
      <c r="CG30" s="54"/>
      <c r="CH30" s="54">
        <v>1</v>
      </c>
      <c r="CI30" s="54"/>
      <c r="CJ30" s="54"/>
      <c r="CK30" s="54">
        <v>1</v>
      </c>
      <c r="CL30" s="54"/>
      <c r="CM30" s="54"/>
      <c r="CN30" s="54">
        <v>1</v>
      </c>
      <c r="CO30" s="54"/>
      <c r="CP30" s="54"/>
      <c r="CQ30" s="54">
        <v>1</v>
      </c>
      <c r="CR30" s="54"/>
      <c r="CS30" s="54"/>
      <c r="CT30" s="54">
        <v>1</v>
      </c>
      <c r="CU30" s="54"/>
      <c r="CV30" s="54"/>
      <c r="CW30" s="54">
        <v>1</v>
      </c>
      <c r="CX30" s="54"/>
      <c r="CY30" s="54"/>
      <c r="CZ30" s="54">
        <v>1</v>
      </c>
      <c r="DA30" s="54"/>
      <c r="DB30" s="54"/>
      <c r="DC30" s="54">
        <v>1</v>
      </c>
      <c r="DD30" s="54"/>
      <c r="DE30" s="54"/>
      <c r="DF30" s="54">
        <v>1</v>
      </c>
      <c r="DG30" s="57"/>
      <c r="DH30" s="57"/>
      <c r="DI30" s="57">
        <v>1</v>
      </c>
      <c r="DJ30" s="57"/>
      <c r="DK30" s="57">
        <v>1</v>
      </c>
      <c r="DL30" s="57"/>
      <c r="DM30" s="57"/>
      <c r="DN30" s="57"/>
      <c r="DO30" s="57">
        <v>1</v>
      </c>
      <c r="DP30" s="57"/>
      <c r="DQ30" s="57">
        <v>1</v>
      </c>
      <c r="DR30" s="57"/>
      <c r="DS30" s="57"/>
      <c r="DT30" s="57"/>
      <c r="DU30" s="57">
        <v>1</v>
      </c>
      <c r="DV30" s="57"/>
      <c r="DW30" s="57"/>
      <c r="DX30" s="57">
        <v>1</v>
      </c>
      <c r="DY30" s="57"/>
      <c r="DZ30" s="57">
        <v>1</v>
      </c>
      <c r="EA30" s="57"/>
      <c r="EB30" s="57"/>
      <c r="EC30" s="57">
        <v>1</v>
      </c>
      <c r="ED30" s="57"/>
      <c r="EE30" s="57"/>
      <c r="EF30" s="57">
        <v>1</v>
      </c>
      <c r="EG30" s="57"/>
      <c r="EH30" s="57"/>
      <c r="EI30" s="57"/>
      <c r="EJ30" s="57">
        <v>1</v>
      </c>
      <c r="EK30" s="54"/>
      <c r="EL30" s="54">
        <v>1</v>
      </c>
      <c r="EM30" s="54"/>
      <c r="EN30" s="54"/>
      <c r="EO30" s="54"/>
      <c r="EP30" s="54">
        <v>1</v>
      </c>
      <c r="EQ30" s="54"/>
      <c r="ER30" s="54">
        <v>1</v>
      </c>
      <c r="ES30" s="54"/>
      <c r="ET30" s="57"/>
      <c r="EU30" s="57"/>
      <c r="EV30" s="57">
        <v>1</v>
      </c>
      <c r="EW30" s="57"/>
      <c r="EX30" s="57"/>
      <c r="EY30" s="57">
        <v>1</v>
      </c>
      <c r="EZ30" s="57"/>
      <c r="FA30" s="57"/>
      <c r="FB30" s="57">
        <v>1</v>
      </c>
      <c r="FC30" s="57"/>
      <c r="FD30" s="57"/>
      <c r="FE30" s="57">
        <v>1</v>
      </c>
      <c r="FF30" s="57"/>
      <c r="FG30" s="54">
        <v>1</v>
      </c>
      <c r="FH30" s="54"/>
      <c r="FI30" s="57"/>
      <c r="FJ30" s="57">
        <v>1</v>
      </c>
      <c r="FK30" s="57"/>
      <c r="FL30" s="57"/>
      <c r="FM30" s="57"/>
      <c r="FN30" s="57">
        <v>1</v>
      </c>
      <c r="FO30" s="57"/>
      <c r="FP30" s="57"/>
      <c r="FQ30" s="57">
        <v>1</v>
      </c>
      <c r="FR30" s="57"/>
      <c r="FS30" s="57"/>
      <c r="FT30" s="57">
        <v>1</v>
      </c>
      <c r="FU30" s="57"/>
      <c r="FV30" s="57">
        <v>1</v>
      </c>
      <c r="FW30" s="57"/>
      <c r="FX30" s="57"/>
      <c r="FY30" s="57">
        <v>1</v>
      </c>
      <c r="FZ30" s="57"/>
      <c r="GA30" s="57"/>
      <c r="GB30" s="57">
        <v>1</v>
      </c>
      <c r="GC30" s="57"/>
      <c r="GD30" s="57"/>
      <c r="GE30" s="57"/>
      <c r="GF30" s="57">
        <v>1</v>
      </c>
      <c r="GG30" s="57"/>
      <c r="GH30" s="57"/>
      <c r="GI30" s="57">
        <v>1</v>
      </c>
      <c r="GJ30" s="57"/>
      <c r="GK30" s="57"/>
      <c r="GL30" s="57">
        <v>1</v>
      </c>
      <c r="GM30" s="57"/>
      <c r="GN30" s="57">
        <v>1</v>
      </c>
      <c r="GO30" s="57"/>
      <c r="GP30" s="57"/>
      <c r="GQ30" s="57"/>
      <c r="GR30" s="57">
        <v>1</v>
      </c>
      <c r="GS30" s="57"/>
      <c r="GT30" s="57">
        <v>1</v>
      </c>
      <c r="GU30" s="57"/>
      <c r="GV30" s="57"/>
      <c r="GW30" s="57"/>
      <c r="GX30" s="57">
        <v>1</v>
      </c>
      <c r="GY30" s="57"/>
      <c r="GZ30" s="57"/>
      <c r="HA30" s="57">
        <v>1</v>
      </c>
      <c r="HB30" s="57"/>
      <c r="HC30" s="57"/>
      <c r="HD30" s="57">
        <v>1</v>
      </c>
      <c r="HE30" s="57"/>
      <c r="HF30" s="57"/>
      <c r="HG30" s="57">
        <v>1</v>
      </c>
      <c r="HH30" s="57"/>
      <c r="HI30" s="57">
        <v>1</v>
      </c>
      <c r="HJ30" s="57"/>
      <c r="HK30" s="57"/>
      <c r="HL30" s="57"/>
      <c r="HM30" s="57">
        <v>1</v>
      </c>
      <c r="HN30" s="57"/>
      <c r="HO30" s="57"/>
      <c r="HP30" s="57">
        <v>1</v>
      </c>
      <c r="HQ30" s="57"/>
      <c r="HR30" s="57"/>
      <c r="HS30" s="57">
        <v>1</v>
      </c>
      <c r="HT30" s="57"/>
      <c r="HU30" s="57"/>
      <c r="HV30" s="57">
        <v>1</v>
      </c>
      <c r="HW30" s="57"/>
      <c r="HX30" s="57">
        <v>1</v>
      </c>
      <c r="HY30" s="57"/>
      <c r="HZ30" s="57"/>
      <c r="IA30" s="57"/>
      <c r="IB30" s="57">
        <v>1</v>
      </c>
      <c r="IC30" s="57"/>
      <c r="ID30" s="57"/>
      <c r="IE30" s="57">
        <v>1</v>
      </c>
      <c r="IF30" s="57"/>
      <c r="IG30" s="57"/>
      <c r="IH30" s="57">
        <v>1</v>
      </c>
      <c r="II30" s="57"/>
      <c r="IJ30" s="57"/>
      <c r="IK30" s="57">
        <v>1</v>
      </c>
      <c r="IL30" s="57"/>
      <c r="IM30" s="57"/>
      <c r="IN30" s="57">
        <v>1</v>
      </c>
      <c r="IO30" s="57"/>
      <c r="IP30" s="57">
        <v>1</v>
      </c>
      <c r="IQ30" s="57"/>
      <c r="IR30" s="54">
        <v>1</v>
      </c>
      <c r="IS30" s="54"/>
      <c r="IT30" s="54"/>
      <c r="IU30" s="54"/>
      <c r="IV30" s="54">
        <v>1</v>
      </c>
      <c r="IW30" s="54"/>
      <c r="IX30" s="54"/>
      <c r="IY30" s="54">
        <v>1</v>
      </c>
      <c r="IZ30" s="54"/>
      <c r="JA30" s="54">
        <v>1</v>
      </c>
      <c r="JB30" s="54"/>
      <c r="JC30" s="54"/>
      <c r="JD30" s="54"/>
      <c r="JE30" s="54">
        <v>1</v>
      </c>
      <c r="JF30" s="54"/>
      <c r="JG30" s="54"/>
      <c r="JH30" s="54">
        <v>1</v>
      </c>
      <c r="JI30" s="54"/>
      <c r="JJ30" s="54"/>
      <c r="JK30" s="54"/>
      <c r="JL30" s="54">
        <v>1</v>
      </c>
      <c r="JM30" s="54">
        <v>1</v>
      </c>
      <c r="JN30" s="54"/>
      <c r="JO30" s="54"/>
      <c r="JP30" s="54"/>
      <c r="JQ30" s="54">
        <v>1</v>
      </c>
      <c r="JR30" s="54"/>
      <c r="JS30" s="54"/>
      <c r="JT30" s="54">
        <v>1</v>
      </c>
      <c r="JU30" s="54"/>
      <c r="JV30" s="54"/>
      <c r="JW30" s="54">
        <v>1</v>
      </c>
      <c r="JX30" s="54"/>
      <c r="JY30" s="54"/>
      <c r="JZ30" s="54">
        <v>1</v>
      </c>
      <c r="KA30" s="54"/>
      <c r="KB30" s="54"/>
      <c r="KC30" s="54"/>
      <c r="KD30" s="54">
        <v>1</v>
      </c>
      <c r="KE30" s="54"/>
      <c r="KF30" s="54"/>
      <c r="KG30" s="54">
        <v>1</v>
      </c>
      <c r="KH30" s="54"/>
      <c r="KI30" s="54"/>
      <c r="KJ30" s="54">
        <v>1</v>
      </c>
      <c r="KK30" s="54"/>
      <c r="KL30" s="54"/>
      <c r="KM30" s="54">
        <v>1</v>
      </c>
      <c r="KN30" s="54"/>
      <c r="KO30" s="54">
        <v>1</v>
      </c>
      <c r="KP30" s="54"/>
      <c r="KQ30" s="54"/>
      <c r="KR30" s="54"/>
      <c r="KS30" s="54">
        <v>1</v>
      </c>
      <c r="KT30" s="54"/>
      <c r="KU30" s="54"/>
      <c r="KV30" s="54">
        <v>1</v>
      </c>
      <c r="KW30" s="54"/>
      <c r="KX30" s="54">
        <v>1</v>
      </c>
      <c r="KY30" s="54"/>
      <c r="KZ30" s="54"/>
      <c r="LA30" s="54">
        <v>1</v>
      </c>
      <c r="LB30" s="54"/>
      <c r="LC30" s="54"/>
      <c r="LD30" s="54"/>
      <c r="LE30" s="54">
        <v>1</v>
      </c>
      <c r="LF30" s="54">
        <v>1</v>
      </c>
      <c r="LG30" s="54"/>
      <c r="LH30" s="54"/>
      <c r="LI30" s="54"/>
      <c r="LJ30" s="54">
        <v>1</v>
      </c>
      <c r="LK30" s="54"/>
      <c r="LL30" s="54"/>
      <c r="LM30" s="54">
        <v>1</v>
      </c>
      <c r="LN30" s="54"/>
      <c r="LO30" s="54">
        <v>1</v>
      </c>
      <c r="LP30" s="54"/>
      <c r="LQ30" s="54"/>
      <c r="LR30" s="54"/>
      <c r="LS30" s="54"/>
      <c r="LT30" s="54">
        <v>1</v>
      </c>
      <c r="LU30" s="54"/>
      <c r="LV30" s="54"/>
      <c r="LW30" s="54">
        <v>1</v>
      </c>
      <c r="LX30" s="54"/>
      <c r="LY30" s="54"/>
      <c r="LZ30" s="54">
        <v>1</v>
      </c>
      <c r="MA30" s="54"/>
      <c r="MB30" s="54">
        <v>1</v>
      </c>
      <c r="MC30" s="54"/>
      <c r="MD30" s="54"/>
      <c r="ME30" s="54"/>
      <c r="MF30" s="54">
        <v>1</v>
      </c>
      <c r="MG30" s="54"/>
      <c r="MH30" s="54">
        <v>1</v>
      </c>
      <c r="MI30" s="54"/>
      <c r="MJ30" s="54"/>
      <c r="MK30" s="54"/>
      <c r="ML30" s="54">
        <v>1</v>
      </c>
      <c r="MM30" s="54"/>
      <c r="MN30" s="54"/>
      <c r="MO30" s="54">
        <v>1</v>
      </c>
      <c r="MP30" s="54"/>
      <c r="MQ30" s="54"/>
      <c r="MR30" s="54">
        <v>1</v>
      </c>
      <c r="MS30" s="54"/>
      <c r="MT30" s="54"/>
      <c r="MU30" s="54">
        <v>1</v>
      </c>
      <c r="MV30" s="54"/>
      <c r="MW30" s="54"/>
      <c r="MX30" s="55">
        <v>1</v>
      </c>
      <c r="MY30" s="54"/>
      <c r="MZ30" s="54"/>
      <c r="NA30" s="54">
        <v>1</v>
      </c>
      <c r="NB30" s="54"/>
      <c r="NC30" s="54"/>
      <c r="ND30" s="54">
        <v>1</v>
      </c>
      <c r="NE30" s="54"/>
      <c r="NF30" s="54"/>
      <c r="NG30" s="55">
        <v>1</v>
      </c>
      <c r="NH30" s="54"/>
      <c r="NI30" s="54"/>
      <c r="NJ30" s="54">
        <v>1</v>
      </c>
    </row>
    <row r="31" spans="1:374" ht="15.75" customHeight="1" x14ac:dyDescent="0.25">
      <c r="A31" s="24">
        <v>18</v>
      </c>
      <c r="B31" s="43" t="s">
        <v>3219</v>
      </c>
      <c r="C31" s="45"/>
      <c r="D31" s="45">
        <v>1</v>
      </c>
      <c r="E31" s="45"/>
      <c r="F31" s="45"/>
      <c r="G31" s="48">
        <v>1</v>
      </c>
      <c r="H31" s="45"/>
      <c r="I31" s="45"/>
      <c r="J31" s="45">
        <v>1</v>
      </c>
      <c r="K31" s="45"/>
      <c r="L31" s="45"/>
      <c r="M31" s="45">
        <v>1</v>
      </c>
      <c r="N31" s="45"/>
      <c r="O31" s="45"/>
      <c r="P31" s="45">
        <v>1</v>
      </c>
      <c r="Q31" s="45"/>
      <c r="R31" s="45"/>
      <c r="S31" s="45"/>
      <c r="T31" s="45">
        <v>1</v>
      </c>
      <c r="U31" s="45"/>
      <c r="V31" s="45"/>
      <c r="W31" s="45">
        <v>1</v>
      </c>
      <c r="X31" s="45"/>
      <c r="Y31" s="45"/>
      <c r="Z31" s="45">
        <v>1</v>
      </c>
      <c r="AA31" s="45"/>
      <c r="AB31" s="45"/>
      <c r="AC31" s="45">
        <v>1</v>
      </c>
      <c r="AD31" s="45"/>
      <c r="AE31" s="45"/>
      <c r="AF31" s="45">
        <v>1</v>
      </c>
      <c r="AG31" s="45"/>
      <c r="AH31" s="45"/>
      <c r="AI31" s="47">
        <v>1</v>
      </c>
      <c r="AJ31" s="45"/>
      <c r="AK31" s="45"/>
      <c r="AL31" s="45">
        <v>1</v>
      </c>
      <c r="AM31" s="45"/>
      <c r="AN31" s="45"/>
      <c r="AO31" s="45">
        <v>1</v>
      </c>
      <c r="AP31" s="45"/>
      <c r="AQ31" s="45"/>
      <c r="AR31" s="45">
        <v>1</v>
      </c>
      <c r="AS31" s="45"/>
      <c r="AT31" s="45"/>
      <c r="AU31" s="45">
        <v>1</v>
      </c>
      <c r="AV31" s="45"/>
      <c r="AW31" s="45">
        <v>1</v>
      </c>
      <c r="AX31" s="45"/>
      <c r="AY31" s="45"/>
      <c r="AZ31" s="45"/>
      <c r="BA31" s="45">
        <v>1</v>
      </c>
      <c r="BB31" s="54"/>
      <c r="BC31" s="54"/>
      <c r="BD31" s="54">
        <v>1</v>
      </c>
      <c r="BE31" s="54"/>
      <c r="BF31" s="54"/>
      <c r="BG31" s="54">
        <v>1</v>
      </c>
      <c r="BH31" s="54"/>
      <c r="BI31" s="54"/>
      <c r="BJ31" s="54">
        <v>1</v>
      </c>
      <c r="BK31" s="54"/>
      <c r="BL31" s="54"/>
      <c r="BM31" s="54">
        <v>1</v>
      </c>
      <c r="BN31" s="54"/>
      <c r="BO31" s="54"/>
      <c r="BP31" s="54">
        <v>1</v>
      </c>
      <c r="BQ31" s="54"/>
      <c r="BR31" s="54"/>
      <c r="BS31" s="54">
        <v>1</v>
      </c>
      <c r="BT31" s="54"/>
      <c r="BU31" s="54"/>
      <c r="BV31" s="54">
        <v>1</v>
      </c>
      <c r="BW31" s="54"/>
      <c r="BX31" s="54"/>
      <c r="BY31" s="54">
        <v>1</v>
      </c>
      <c r="BZ31" s="54"/>
      <c r="CA31" s="54"/>
      <c r="CB31" s="54">
        <v>1</v>
      </c>
      <c r="CC31" s="54"/>
      <c r="CD31" s="54"/>
      <c r="CE31" s="54">
        <v>1</v>
      </c>
      <c r="CF31" s="54"/>
      <c r="CG31" s="54"/>
      <c r="CH31" s="54">
        <v>1</v>
      </c>
      <c r="CI31" s="54"/>
      <c r="CJ31" s="54"/>
      <c r="CK31" s="54">
        <v>1</v>
      </c>
      <c r="CL31" s="54"/>
      <c r="CM31" s="54"/>
      <c r="CN31" s="54">
        <v>1</v>
      </c>
      <c r="CO31" s="54"/>
      <c r="CP31" s="54"/>
      <c r="CQ31" s="54">
        <v>1</v>
      </c>
      <c r="CR31" s="54"/>
      <c r="CS31" s="54"/>
      <c r="CT31" s="54">
        <v>1</v>
      </c>
      <c r="CU31" s="54"/>
      <c r="CV31" s="54"/>
      <c r="CW31" s="54">
        <v>1</v>
      </c>
      <c r="CX31" s="54"/>
      <c r="CY31" s="54"/>
      <c r="CZ31" s="54">
        <v>1</v>
      </c>
      <c r="DA31" s="54"/>
      <c r="DB31" s="54"/>
      <c r="DC31" s="54">
        <v>1</v>
      </c>
      <c r="DD31" s="54"/>
      <c r="DE31" s="54"/>
      <c r="DF31" s="54">
        <v>1</v>
      </c>
      <c r="DG31" s="54"/>
      <c r="DH31" s="54"/>
      <c r="DI31" s="54">
        <v>1</v>
      </c>
      <c r="DJ31" s="54"/>
      <c r="DK31" s="54">
        <v>1</v>
      </c>
      <c r="DL31" s="54"/>
      <c r="DM31" s="54"/>
      <c r="DN31" s="54"/>
      <c r="DO31" s="54">
        <v>1</v>
      </c>
      <c r="DP31" s="54"/>
      <c r="DQ31" s="54"/>
      <c r="DR31" s="54">
        <v>1</v>
      </c>
      <c r="DS31" s="54"/>
      <c r="DT31" s="54">
        <v>1</v>
      </c>
      <c r="DU31" s="54"/>
      <c r="DV31" s="54"/>
      <c r="DW31" s="54"/>
      <c r="DX31" s="54">
        <v>1</v>
      </c>
      <c r="DY31" s="54"/>
      <c r="DZ31" s="54">
        <v>1</v>
      </c>
      <c r="EA31" s="54"/>
      <c r="EB31" s="54"/>
      <c r="EC31" s="54"/>
      <c r="ED31" s="54">
        <v>1</v>
      </c>
      <c r="EE31" s="54"/>
      <c r="EF31" s="54"/>
      <c r="EG31" s="54">
        <v>1</v>
      </c>
      <c r="EH31" s="54"/>
      <c r="EI31" s="54"/>
      <c r="EJ31" s="54">
        <v>1</v>
      </c>
      <c r="EK31" s="54"/>
      <c r="EL31" s="54"/>
      <c r="EM31" s="54">
        <v>1</v>
      </c>
      <c r="EN31" s="54"/>
      <c r="EO31" s="54"/>
      <c r="EP31" s="54">
        <v>1</v>
      </c>
      <c r="EQ31" s="54"/>
      <c r="ER31" s="54">
        <v>1</v>
      </c>
      <c r="ES31" s="54"/>
      <c r="ET31" s="54"/>
      <c r="EU31" s="54"/>
      <c r="EV31" s="54">
        <v>1</v>
      </c>
      <c r="EW31" s="54"/>
      <c r="EX31" s="54"/>
      <c r="EY31" s="54">
        <v>1</v>
      </c>
      <c r="EZ31" s="54"/>
      <c r="FA31" s="54"/>
      <c r="FB31" s="54">
        <v>1</v>
      </c>
      <c r="FC31" s="54"/>
      <c r="FD31" s="54"/>
      <c r="FE31" s="54">
        <v>1</v>
      </c>
      <c r="FF31" s="54"/>
      <c r="FG31" s="54"/>
      <c r="FH31" s="54">
        <v>1</v>
      </c>
      <c r="FI31" s="54"/>
      <c r="FJ31" s="54"/>
      <c r="FK31" s="54">
        <v>1</v>
      </c>
      <c r="FL31" s="54"/>
      <c r="FM31" s="54"/>
      <c r="FN31" s="54">
        <v>1</v>
      </c>
      <c r="FO31" s="54"/>
      <c r="FP31" s="54"/>
      <c r="FQ31" s="54">
        <v>1</v>
      </c>
      <c r="FR31" s="54"/>
      <c r="FS31" s="54"/>
      <c r="FT31" s="54">
        <v>1</v>
      </c>
      <c r="FU31" s="54"/>
      <c r="FV31" s="54">
        <v>1</v>
      </c>
      <c r="FW31" s="54"/>
      <c r="FX31" s="54"/>
      <c r="FY31" s="54">
        <v>1</v>
      </c>
      <c r="FZ31" s="54"/>
      <c r="GA31" s="54"/>
      <c r="GB31" s="54"/>
      <c r="GC31" s="54">
        <v>1</v>
      </c>
      <c r="GD31" s="54"/>
      <c r="GE31" s="54"/>
      <c r="GF31" s="54">
        <v>1</v>
      </c>
      <c r="GG31" s="54"/>
      <c r="GH31" s="54"/>
      <c r="GI31" s="54">
        <v>1</v>
      </c>
      <c r="GJ31" s="54"/>
      <c r="GK31" s="54"/>
      <c r="GL31" s="54">
        <v>1</v>
      </c>
      <c r="GM31" s="54"/>
      <c r="GN31" s="54"/>
      <c r="GO31" s="54">
        <v>1</v>
      </c>
      <c r="GP31" s="54"/>
      <c r="GQ31" s="54"/>
      <c r="GR31" s="54">
        <v>1</v>
      </c>
      <c r="GS31" s="54"/>
      <c r="GT31" s="54"/>
      <c r="GU31" s="54">
        <v>1</v>
      </c>
      <c r="GV31" s="54"/>
      <c r="GW31" s="54"/>
      <c r="GX31" s="54">
        <v>1</v>
      </c>
      <c r="GY31" s="54"/>
      <c r="GZ31" s="54"/>
      <c r="HA31" s="54">
        <v>1</v>
      </c>
      <c r="HB31" s="54"/>
      <c r="HC31" s="54"/>
      <c r="HD31" s="54">
        <v>1</v>
      </c>
      <c r="HE31" s="54"/>
      <c r="HF31" s="54"/>
      <c r="HG31" s="54">
        <v>1</v>
      </c>
      <c r="HH31" s="54"/>
      <c r="HI31" s="54">
        <v>1</v>
      </c>
      <c r="HJ31" s="54"/>
      <c r="HK31" s="54"/>
      <c r="HL31" s="54"/>
      <c r="HM31" s="54">
        <v>1</v>
      </c>
      <c r="HN31" s="54"/>
      <c r="HO31" s="54"/>
      <c r="HP31" s="54">
        <v>1</v>
      </c>
      <c r="HQ31" s="54"/>
      <c r="HR31" s="54"/>
      <c r="HS31" s="54">
        <v>1</v>
      </c>
      <c r="HT31" s="54"/>
      <c r="HU31" s="54">
        <v>1</v>
      </c>
      <c r="HV31" s="54"/>
      <c r="HW31" s="54"/>
      <c r="HX31" s="54">
        <v>1</v>
      </c>
      <c r="HY31" s="54"/>
      <c r="HZ31" s="54"/>
      <c r="IA31" s="54">
        <v>1</v>
      </c>
      <c r="IB31" s="54"/>
      <c r="IC31" s="54"/>
      <c r="ID31" s="54"/>
      <c r="IE31" s="54">
        <v>1</v>
      </c>
      <c r="IF31" s="54"/>
      <c r="IG31" s="54"/>
      <c r="IH31" s="54">
        <v>1</v>
      </c>
      <c r="II31" s="54"/>
      <c r="IJ31" s="54">
        <v>1</v>
      </c>
      <c r="IK31" s="54"/>
      <c r="IL31" s="54"/>
      <c r="IM31" s="54"/>
      <c r="IN31" s="54">
        <v>1</v>
      </c>
      <c r="IO31" s="54"/>
      <c r="IP31" s="54">
        <v>1</v>
      </c>
      <c r="IQ31" s="54"/>
      <c r="IR31" s="54"/>
      <c r="IS31" s="54">
        <v>1</v>
      </c>
      <c r="IT31" s="54"/>
      <c r="IU31" s="54"/>
      <c r="IV31" s="54"/>
      <c r="IW31" s="54">
        <v>1</v>
      </c>
      <c r="IX31" s="54"/>
      <c r="IY31" s="54"/>
      <c r="IZ31" s="54">
        <v>1</v>
      </c>
      <c r="JA31" s="54">
        <v>1</v>
      </c>
      <c r="JB31" s="54"/>
      <c r="JC31" s="54"/>
      <c r="JD31" s="54"/>
      <c r="JE31" s="54"/>
      <c r="JF31" s="54">
        <v>1</v>
      </c>
      <c r="JG31" s="54"/>
      <c r="JH31" s="54">
        <v>1</v>
      </c>
      <c r="JI31" s="54"/>
      <c r="JJ31" s="54"/>
      <c r="JK31" s="54"/>
      <c r="JL31" s="54">
        <v>1</v>
      </c>
      <c r="JM31" s="54">
        <v>1</v>
      </c>
      <c r="JN31" s="54"/>
      <c r="JO31" s="54"/>
      <c r="JP31" s="54"/>
      <c r="JQ31" s="54"/>
      <c r="JR31" s="54">
        <v>1</v>
      </c>
      <c r="JS31" s="54"/>
      <c r="JT31" s="54">
        <v>1</v>
      </c>
      <c r="JU31" s="54"/>
      <c r="JV31" s="54"/>
      <c r="JW31" s="54"/>
      <c r="JX31" s="54">
        <v>1</v>
      </c>
      <c r="JY31" s="54"/>
      <c r="JZ31" s="54">
        <v>1</v>
      </c>
      <c r="KA31" s="54"/>
      <c r="KB31" s="54"/>
      <c r="KC31" s="54"/>
      <c r="KD31" s="54">
        <v>1</v>
      </c>
      <c r="KE31" s="54"/>
      <c r="KF31" s="54">
        <v>1</v>
      </c>
      <c r="KG31" s="54"/>
      <c r="KH31" s="54"/>
      <c r="KI31" s="54">
        <v>1</v>
      </c>
      <c r="KJ31" s="54"/>
      <c r="KK31" s="54"/>
      <c r="KL31" s="54"/>
      <c r="KM31" s="54">
        <v>1</v>
      </c>
      <c r="KN31" s="54"/>
      <c r="KO31" s="54">
        <v>1</v>
      </c>
      <c r="KP31" s="54"/>
      <c r="KQ31" s="54"/>
      <c r="KR31" s="54">
        <v>1</v>
      </c>
      <c r="KS31" s="54"/>
      <c r="KT31" s="54"/>
      <c r="KU31" s="54"/>
      <c r="KV31" s="54">
        <v>1</v>
      </c>
      <c r="KW31" s="54"/>
      <c r="KX31" s="54"/>
      <c r="KY31" s="54">
        <v>1</v>
      </c>
      <c r="KZ31" s="54"/>
      <c r="LA31" s="54"/>
      <c r="LB31" s="54">
        <v>1</v>
      </c>
      <c r="LC31" s="54"/>
      <c r="LD31" s="54"/>
      <c r="LE31" s="54">
        <v>1</v>
      </c>
      <c r="LF31" s="54"/>
      <c r="LG31" s="54">
        <v>1</v>
      </c>
      <c r="LH31" s="54"/>
      <c r="LI31" s="54"/>
      <c r="LJ31" s="54">
        <v>1</v>
      </c>
      <c r="LK31" s="54"/>
      <c r="LL31" s="54"/>
      <c r="LM31" s="54"/>
      <c r="LN31" s="54">
        <v>1</v>
      </c>
      <c r="LO31" s="54"/>
      <c r="LP31" s="54">
        <v>1</v>
      </c>
      <c r="LQ31" s="54"/>
      <c r="LR31" s="54"/>
      <c r="LS31" s="54"/>
      <c r="LT31" s="54">
        <v>1</v>
      </c>
      <c r="LU31" s="54"/>
      <c r="LV31" s="54"/>
      <c r="LW31" s="54">
        <v>1</v>
      </c>
      <c r="LX31" s="54"/>
      <c r="LY31" s="54"/>
      <c r="LZ31" s="54">
        <v>1</v>
      </c>
      <c r="MA31" s="54"/>
      <c r="MB31" s="54"/>
      <c r="MC31" s="54">
        <v>1</v>
      </c>
      <c r="MD31" s="54"/>
      <c r="ME31" s="54"/>
      <c r="MF31" s="54">
        <v>1</v>
      </c>
      <c r="MG31" s="54"/>
      <c r="MH31" s="54">
        <v>1</v>
      </c>
      <c r="MI31" s="54"/>
      <c r="MJ31" s="54"/>
      <c r="MK31" s="54"/>
      <c r="ML31" s="54">
        <v>1</v>
      </c>
      <c r="MM31" s="54"/>
      <c r="MN31" s="54"/>
      <c r="MO31" s="54">
        <v>1</v>
      </c>
      <c r="MP31" s="54"/>
      <c r="MQ31" s="54"/>
      <c r="MR31" s="54">
        <v>1</v>
      </c>
      <c r="MS31" s="54"/>
      <c r="MT31" s="54"/>
      <c r="MU31" s="54">
        <v>1</v>
      </c>
      <c r="MV31" s="54"/>
      <c r="MW31" s="54"/>
      <c r="MX31" s="55">
        <v>1</v>
      </c>
      <c r="MY31" s="54"/>
      <c r="MZ31" s="54"/>
      <c r="NA31" s="54">
        <v>1</v>
      </c>
      <c r="NB31" s="54"/>
      <c r="NC31" s="54"/>
      <c r="ND31" s="54">
        <v>1</v>
      </c>
      <c r="NE31" s="54"/>
      <c r="NF31" s="54">
        <v>1</v>
      </c>
      <c r="NG31" s="55"/>
      <c r="NH31" s="54"/>
      <c r="NI31" s="54">
        <v>1</v>
      </c>
      <c r="NJ31" s="54"/>
    </row>
    <row r="32" spans="1:374" ht="15.75" customHeight="1" x14ac:dyDescent="0.25">
      <c r="A32" s="24">
        <v>19</v>
      </c>
      <c r="B32" s="43" t="s">
        <v>3220</v>
      </c>
      <c r="C32" s="45">
        <v>1</v>
      </c>
      <c r="D32" s="45"/>
      <c r="E32" s="45"/>
      <c r="F32" s="45">
        <v>1</v>
      </c>
      <c r="G32" s="48"/>
      <c r="H32" s="45"/>
      <c r="I32" s="45"/>
      <c r="J32" s="45">
        <v>1</v>
      </c>
      <c r="K32" s="45"/>
      <c r="L32" s="45">
        <v>1</v>
      </c>
      <c r="M32" s="45"/>
      <c r="N32" s="45"/>
      <c r="O32" s="45">
        <v>1</v>
      </c>
      <c r="P32" s="45"/>
      <c r="Q32" s="45"/>
      <c r="R32" s="45"/>
      <c r="S32" s="45">
        <v>1</v>
      </c>
      <c r="T32" s="45"/>
      <c r="U32" s="45"/>
      <c r="V32" s="45">
        <v>1</v>
      </c>
      <c r="W32" s="45"/>
      <c r="X32" s="45"/>
      <c r="Y32" s="45">
        <v>1</v>
      </c>
      <c r="Z32" s="45"/>
      <c r="AA32" s="45"/>
      <c r="AB32" s="45">
        <v>1</v>
      </c>
      <c r="AC32" s="45"/>
      <c r="AD32" s="45"/>
      <c r="AE32" s="45">
        <v>1</v>
      </c>
      <c r="AF32" s="45"/>
      <c r="AG32" s="45"/>
      <c r="AH32" s="45">
        <v>1</v>
      </c>
      <c r="AI32" s="47"/>
      <c r="AJ32" s="45"/>
      <c r="AK32" s="45"/>
      <c r="AL32" s="45">
        <v>1</v>
      </c>
      <c r="AM32" s="45"/>
      <c r="AN32" s="45">
        <v>1</v>
      </c>
      <c r="AO32" s="45"/>
      <c r="AP32" s="45"/>
      <c r="AQ32" s="45">
        <v>1</v>
      </c>
      <c r="AR32" s="45"/>
      <c r="AS32" s="45"/>
      <c r="AT32" s="45">
        <v>1</v>
      </c>
      <c r="AU32" s="45"/>
      <c r="AV32" s="45"/>
      <c r="AW32" s="45">
        <v>1</v>
      </c>
      <c r="AX32" s="45"/>
      <c r="AY32" s="45"/>
      <c r="AZ32" s="45">
        <v>1</v>
      </c>
      <c r="BA32" s="45"/>
      <c r="BB32" s="54">
        <v>1</v>
      </c>
      <c r="BC32" s="54"/>
      <c r="BD32" s="54"/>
      <c r="BE32" s="54">
        <v>1</v>
      </c>
      <c r="BF32" s="54"/>
      <c r="BG32" s="54"/>
      <c r="BH32" s="54"/>
      <c r="BI32" s="54">
        <v>1</v>
      </c>
      <c r="BJ32" s="54"/>
      <c r="BK32" s="54">
        <v>1</v>
      </c>
      <c r="BL32" s="54"/>
      <c r="BM32" s="54"/>
      <c r="BN32" s="54">
        <v>1</v>
      </c>
      <c r="BO32" s="54"/>
      <c r="BP32" s="54"/>
      <c r="BQ32" s="54"/>
      <c r="BR32" s="54">
        <v>1</v>
      </c>
      <c r="BS32" s="54"/>
      <c r="BT32" s="54"/>
      <c r="BU32" s="54">
        <v>1</v>
      </c>
      <c r="BV32" s="54"/>
      <c r="BW32" s="54">
        <v>1</v>
      </c>
      <c r="BX32" s="54"/>
      <c r="BY32" s="54"/>
      <c r="BZ32" s="54"/>
      <c r="CA32" s="54">
        <v>1</v>
      </c>
      <c r="CB32" s="54"/>
      <c r="CC32" s="54"/>
      <c r="CD32" s="54">
        <v>1</v>
      </c>
      <c r="CE32" s="54"/>
      <c r="CF32" s="54">
        <v>1</v>
      </c>
      <c r="CG32" s="54"/>
      <c r="CH32" s="54"/>
      <c r="CI32" s="54"/>
      <c r="CJ32" s="54">
        <v>1</v>
      </c>
      <c r="CK32" s="54"/>
      <c r="CL32" s="54"/>
      <c r="CM32" s="54">
        <v>1</v>
      </c>
      <c r="CN32" s="54"/>
      <c r="CO32" s="54"/>
      <c r="CP32" s="54">
        <v>1</v>
      </c>
      <c r="CQ32" s="54"/>
      <c r="CR32" s="54"/>
      <c r="CS32" s="54">
        <v>1</v>
      </c>
      <c r="CT32" s="54"/>
      <c r="CU32" s="54"/>
      <c r="CV32" s="54">
        <v>1</v>
      </c>
      <c r="CW32" s="54"/>
      <c r="CX32" s="54"/>
      <c r="CY32" s="54">
        <v>1</v>
      </c>
      <c r="CZ32" s="54"/>
      <c r="DA32" s="54"/>
      <c r="DB32" s="54">
        <v>1</v>
      </c>
      <c r="DC32" s="54"/>
      <c r="DD32" s="54"/>
      <c r="DE32" s="54">
        <v>1</v>
      </c>
      <c r="DF32" s="54"/>
      <c r="DG32" s="54"/>
      <c r="DH32" s="54"/>
      <c r="DI32" s="54">
        <v>1</v>
      </c>
      <c r="DJ32" s="54"/>
      <c r="DK32" s="54">
        <v>1</v>
      </c>
      <c r="DL32" s="54"/>
      <c r="DM32" s="54"/>
      <c r="DN32" s="54">
        <v>1</v>
      </c>
      <c r="DO32" s="54"/>
      <c r="DP32" s="54"/>
      <c r="DQ32" s="54">
        <v>1</v>
      </c>
      <c r="DR32" s="54"/>
      <c r="DS32" s="54">
        <v>1</v>
      </c>
      <c r="DT32" s="54"/>
      <c r="DU32" s="54"/>
      <c r="DV32" s="54"/>
      <c r="DW32" s="54">
        <v>1</v>
      </c>
      <c r="DX32" s="54"/>
      <c r="DY32" s="54"/>
      <c r="DZ32" s="54"/>
      <c r="EA32" s="54">
        <v>1</v>
      </c>
      <c r="EB32" s="54">
        <v>1</v>
      </c>
      <c r="EC32" s="54"/>
      <c r="ED32" s="54"/>
      <c r="EE32" s="54"/>
      <c r="EF32" s="54">
        <v>1</v>
      </c>
      <c r="EG32" s="54"/>
      <c r="EH32" s="54"/>
      <c r="EI32" s="54"/>
      <c r="EJ32" s="54">
        <v>1</v>
      </c>
      <c r="EK32" s="54">
        <v>1</v>
      </c>
      <c r="EL32" s="54"/>
      <c r="EM32" s="54"/>
      <c r="EN32" s="54"/>
      <c r="EO32" s="54">
        <v>1</v>
      </c>
      <c r="EP32" s="54"/>
      <c r="EQ32" s="54">
        <v>1</v>
      </c>
      <c r="ER32" s="54"/>
      <c r="ES32" s="54"/>
      <c r="ET32" s="54"/>
      <c r="EU32" s="54">
        <v>1</v>
      </c>
      <c r="EV32" s="54"/>
      <c r="EW32" s="54"/>
      <c r="EX32" s="54">
        <v>1</v>
      </c>
      <c r="EY32" s="54"/>
      <c r="EZ32" s="54"/>
      <c r="FA32" s="54">
        <v>1</v>
      </c>
      <c r="FB32" s="54"/>
      <c r="FC32" s="54"/>
      <c r="FD32" s="54">
        <v>1</v>
      </c>
      <c r="FE32" s="54"/>
      <c r="FF32" s="54">
        <v>1</v>
      </c>
      <c r="FG32" s="54"/>
      <c r="FH32" s="54"/>
      <c r="FI32" s="54"/>
      <c r="FJ32" s="54"/>
      <c r="FK32" s="54">
        <v>1</v>
      </c>
      <c r="FL32" s="54"/>
      <c r="FM32" s="54">
        <v>1</v>
      </c>
      <c r="FN32" s="54"/>
      <c r="FO32" s="54"/>
      <c r="FP32" s="54"/>
      <c r="FQ32" s="54">
        <v>1</v>
      </c>
      <c r="FR32" s="54"/>
      <c r="FS32" s="54">
        <v>1</v>
      </c>
      <c r="FT32" s="54"/>
      <c r="FU32" s="54">
        <v>1</v>
      </c>
      <c r="FV32" s="54"/>
      <c r="FW32" s="54"/>
      <c r="FX32" s="54">
        <v>1</v>
      </c>
      <c r="FY32" s="54"/>
      <c r="FZ32" s="54"/>
      <c r="GA32" s="54">
        <v>1</v>
      </c>
      <c r="GB32" s="54"/>
      <c r="GC32" s="54"/>
      <c r="GD32" s="54"/>
      <c r="GE32" s="54"/>
      <c r="GF32" s="54">
        <v>1</v>
      </c>
      <c r="GG32" s="54">
        <v>1</v>
      </c>
      <c r="GH32" s="54"/>
      <c r="GI32" s="54"/>
      <c r="GJ32" s="54"/>
      <c r="GK32" s="54"/>
      <c r="GL32" s="54">
        <v>1</v>
      </c>
      <c r="GM32" s="54"/>
      <c r="GN32" s="54">
        <v>1</v>
      </c>
      <c r="GO32" s="54"/>
      <c r="GP32" s="54"/>
      <c r="GQ32" s="54">
        <v>1</v>
      </c>
      <c r="GR32" s="54"/>
      <c r="GS32" s="54"/>
      <c r="GT32" s="54">
        <v>1</v>
      </c>
      <c r="GU32" s="54"/>
      <c r="GV32" s="54"/>
      <c r="GW32" s="54"/>
      <c r="GX32" s="54">
        <v>1</v>
      </c>
      <c r="GY32" s="54"/>
      <c r="GZ32" s="54"/>
      <c r="HA32" s="54">
        <v>1</v>
      </c>
      <c r="HB32" s="54"/>
      <c r="HC32" s="54">
        <v>1</v>
      </c>
      <c r="HD32" s="54"/>
      <c r="HE32" s="54"/>
      <c r="HF32" s="54"/>
      <c r="HG32" s="54">
        <v>1</v>
      </c>
      <c r="HH32" s="54"/>
      <c r="HI32" s="54">
        <v>1</v>
      </c>
      <c r="HJ32" s="54"/>
      <c r="HK32" s="54"/>
      <c r="HL32" s="54">
        <v>1</v>
      </c>
      <c r="HM32" s="54"/>
      <c r="HN32" s="54"/>
      <c r="HO32" s="54">
        <v>1</v>
      </c>
      <c r="HP32" s="54"/>
      <c r="HQ32" s="54"/>
      <c r="HR32" s="54">
        <v>1</v>
      </c>
      <c r="HS32" s="54"/>
      <c r="HT32" s="54"/>
      <c r="HU32" s="54">
        <v>1</v>
      </c>
      <c r="HV32" s="54"/>
      <c r="HW32" s="54"/>
      <c r="HX32" s="54">
        <v>1</v>
      </c>
      <c r="HY32" s="54"/>
      <c r="HZ32" s="54"/>
      <c r="IA32" s="54"/>
      <c r="IB32" s="54">
        <v>1</v>
      </c>
      <c r="IC32" s="54"/>
      <c r="ID32" s="54">
        <v>1</v>
      </c>
      <c r="IE32" s="54"/>
      <c r="IF32" s="54"/>
      <c r="IG32" s="54"/>
      <c r="IH32" s="54">
        <v>1</v>
      </c>
      <c r="II32" s="54"/>
      <c r="IJ32" s="54"/>
      <c r="IK32" s="54">
        <v>1</v>
      </c>
      <c r="IL32" s="54"/>
      <c r="IM32" s="54">
        <v>1</v>
      </c>
      <c r="IN32" s="54"/>
      <c r="IO32" s="54"/>
      <c r="IP32" s="54">
        <v>1</v>
      </c>
      <c r="IQ32" s="54"/>
      <c r="IR32" s="54">
        <v>1</v>
      </c>
      <c r="IS32" s="54"/>
      <c r="IT32" s="54"/>
      <c r="IU32" s="54"/>
      <c r="IV32" s="54">
        <v>1</v>
      </c>
      <c r="IW32" s="54"/>
      <c r="IX32" s="54"/>
      <c r="IY32" s="54">
        <v>1</v>
      </c>
      <c r="IZ32" s="54"/>
      <c r="JA32" s="54">
        <v>1</v>
      </c>
      <c r="JB32" s="54"/>
      <c r="JC32" s="54"/>
      <c r="JD32" s="54"/>
      <c r="JE32" s="54">
        <v>1</v>
      </c>
      <c r="JF32" s="54"/>
      <c r="JG32" s="54">
        <v>1</v>
      </c>
      <c r="JH32" s="54"/>
      <c r="JI32" s="54"/>
      <c r="JJ32" s="54">
        <v>1</v>
      </c>
      <c r="JK32" s="54"/>
      <c r="JL32" s="54"/>
      <c r="JM32" s="54">
        <v>1</v>
      </c>
      <c r="JN32" s="54"/>
      <c r="JO32" s="54"/>
      <c r="JP32" s="54"/>
      <c r="JQ32" s="54">
        <v>1</v>
      </c>
      <c r="JR32" s="54"/>
      <c r="JS32" s="54">
        <v>1</v>
      </c>
      <c r="JT32" s="54"/>
      <c r="JU32" s="54"/>
      <c r="JV32" s="54">
        <v>1</v>
      </c>
      <c r="JW32" s="54"/>
      <c r="JX32" s="54"/>
      <c r="JY32" s="54">
        <v>1</v>
      </c>
      <c r="JZ32" s="54"/>
      <c r="KA32" s="54"/>
      <c r="KB32" s="54"/>
      <c r="KC32" s="54"/>
      <c r="KD32" s="54">
        <v>1</v>
      </c>
      <c r="KE32" s="54">
        <v>1</v>
      </c>
      <c r="KF32" s="54"/>
      <c r="KG32" s="54"/>
      <c r="KH32" s="54">
        <v>1</v>
      </c>
      <c r="KI32" s="54"/>
      <c r="KJ32" s="54"/>
      <c r="KK32" s="54"/>
      <c r="KL32" s="54">
        <v>1</v>
      </c>
      <c r="KM32" s="54"/>
      <c r="KN32" s="54"/>
      <c r="KO32" s="54">
        <v>1</v>
      </c>
      <c r="KP32" s="54"/>
      <c r="KQ32" s="54"/>
      <c r="KR32" s="54"/>
      <c r="KS32" s="54">
        <v>1</v>
      </c>
      <c r="KT32" s="54"/>
      <c r="KU32" s="54">
        <v>1</v>
      </c>
      <c r="KV32" s="54"/>
      <c r="KW32" s="54"/>
      <c r="KX32" s="54">
        <v>1</v>
      </c>
      <c r="KY32" s="54"/>
      <c r="KZ32" s="54">
        <v>1</v>
      </c>
      <c r="LA32" s="54"/>
      <c r="LB32" s="54"/>
      <c r="LC32" s="54"/>
      <c r="LD32" s="54">
        <v>1</v>
      </c>
      <c r="LE32" s="54"/>
      <c r="LF32" s="54">
        <v>1</v>
      </c>
      <c r="LG32" s="54"/>
      <c r="LH32" s="54"/>
      <c r="LI32" s="54"/>
      <c r="LJ32" s="54">
        <v>1</v>
      </c>
      <c r="LK32" s="54"/>
      <c r="LL32" s="54"/>
      <c r="LM32" s="54">
        <v>1</v>
      </c>
      <c r="LN32" s="54"/>
      <c r="LO32" s="54">
        <v>1</v>
      </c>
      <c r="LP32" s="54"/>
      <c r="LQ32" s="54"/>
      <c r="LR32" s="54"/>
      <c r="LS32" s="54">
        <v>1</v>
      </c>
      <c r="LT32" s="54"/>
      <c r="LU32" s="54"/>
      <c r="LV32" s="54">
        <v>1</v>
      </c>
      <c r="LW32" s="54"/>
      <c r="LX32" s="54"/>
      <c r="LY32" s="54">
        <v>1</v>
      </c>
      <c r="LZ32" s="54"/>
      <c r="MA32" s="54">
        <v>1</v>
      </c>
      <c r="MB32" s="54"/>
      <c r="MC32" s="54"/>
      <c r="MD32" s="54"/>
      <c r="ME32" s="54">
        <v>1</v>
      </c>
      <c r="MF32" s="54"/>
      <c r="MG32" s="54"/>
      <c r="MH32" s="54">
        <v>1</v>
      </c>
      <c r="MI32" s="54"/>
      <c r="MJ32" s="54"/>
      <c r="MK32" s="54">
        <v>1</v>
      </c>
      <c r="ML32" s="54"/>
      <c r="MM32" s="54"/>
      <c r="MN32" s="54">
        <v>1</v>
      </c>
      <c r="MO32" s="54"/>
      <c r="MP32" s="54"/>
      <c r="MQ32" s="54">
        <v>1</v>
      </c>
      <c r="MR32" s="54"/>
      <c r="MS32" s="54"/>
      <c r="MT32" s="54">
        <v>1</v>
      </c>
      <c r="MU32" s="54"/>
      <c r="MV32" s="54">
        <v>1</v>
      </c>
      <c r="MW32" s="54"/>
      <c r="MX32" s="55"/>
      <c r="MY32" s="54"/>
      <c r="MZ32" s="54">
        <v>1</v>
      </c>
      <c r="NA32" s="54"/>
      <c r="NB32" s="54"/>
      <c r="NC32" s="54">
        <v>1</v>
      </c>
      <c r="ND32" s="54"/>
      <c r="NE32" s="54"/>
      <c r="NF32" s="54">
        <v>1</v>
      </c>
      <c r="NG32" s="55"/>
      <c r="NH32" s="54"/>
      <c r="NI32" s="54">
        <v>1</v>
      </c>
      <c r="NJ32" s="54"/>
    </row>
    <row r="33" spans="1:374" ht="15.75" customHeight="1" x14ac:dyDescent="0.25">
      <c r="A33" s="24">
        <v>20</v>
      </c>
      <c r="B33" s="43" t="s">
        <v>3221</v>
      </c>
      <c r="C33" s="45">
        <v>1</v>
      </c>
      <c r="D33" s="45"/>
      <c r="E33" s="45"/>
      <c r="F33" s="45"/>
      <c r="G33" s="48">
        <v>1</v>
      </c>
      <c r="H33" s="45"/>
      <c r="I33" s="45"/>
      <c r="J33" s="45">
        <v>1</v>
      </c>
      <c r="K33" s="45"/>
      <c r="L33" s="45"/>
      <c r="M33" s="45">
        <v>1</v>
      </c>
      <c r="N33" s="45"/>
      <c r="O33" s="45"/>
      <c r="P33" s="45">
        <v>1</v>
      </c>
      <c r="Q33" s="45"/>
      <c r="R33" s="45"/>
      <c r="S33" s="45"/>
      <c r="T33" s="45">
        <v>1</v>
      </c>
      <c r="U33" s="45"/>
      <c r="V33" s="45"/>
      <c r="W33" s="45">
        <v>1</v>
      </c>
      <c r="X33" s="45"/>
      <c r="Y33" s="45">
        <v>1</v>
      </c>
      <c r="Z33" s="45"/>
      <c r="AA33" s="45"/>
      <c r="AB33" s="45"/>
      <c r="AC33" s="45">
        <v>1</v>
      </c>
      <c r="AD33" s="45"/>
      <c r="AE33" s="45">
        <v>1</v>
      </c>
      <c r="AF33" s="45"/>
      <c r="AG33" s="45"/>
      <c r="AH33" s="45"/>
      <c r="AI33" s="47">
        <v>1</v>
      </c>
      <c r="AJ33" s="45"/>
      <c r="AK33" s="45"/>
      <c r="AL33" s="45">
        <v>1</v>
      </c>
      <c r="AM33" s="45"/>
      <c r="AN33" s="45"/>
      <c r="AO33" s="45">
        <v>1</v>
      </c>
      <c r="AP33" s="45"/>
      <c r="AQ33" s="45"/>
      <c r="AR33" s="45">
        <v>1</v>
      </c>
      <c r="AS33" s="45"/>
      <c r="AT33" s="45"/>
      <c r="AU33" s="45">
        <v>1</v>
      </c>
      <c r="AV33" s="45"/>
      <c r="AW33" s="45">
        <v>1</v>
      </c>
      <c r="AX33" s="45"/>
      <c r="AY33" s="45"/>
      <c r="AZ33" s="45"/>
      <c r="BA33" s="45">
        <v>1</v>
      </c>
      <c r="BB33" s="54"/>
      <c r="BC33" s="54"/>
      <c r="BD33" s="54">
        <v>1</v>
      </c>
      <c r="BE33" s="54"/>
      <c r="BF33" s="54"/>
      <c r="BG33" s="54">
        <v>1</v>
      </c>
      <c r="BH33" s="54"/>
      <c r="BI33" s="54"/>
      <c r="BJ33" s="54">
        <v>1</v>
      </c>
      <c r="BK33" s="54"/>
      <c r="BL33" s="54"/>
      <c r="BM33" s="54">
        <v>1</v>
      </c>
      <c r="BN33" s="54"/>
      <c r="BO33" s="54"/>
      <c r="BP33" s="54">
        <v>1</v>
      </c>
      <c r="BQ33" s="54"/>
      <c r="BR33" s="54"/>
      <c r="BS33" s="54">
        <v>1</v>
      </c>
      <c r="BT33" s="54"/>
      <c r="BU33" s="54"/>
      <c r="BV33" s="54">
        <v>1</v>
      </c>
      <c r="BW33" s="54"/>
      <c r="BX33" s="54"/>
      <c r="BY33" s="54">
        <v>1</v>
      </c>
      <c r="BZ33" s="54"/>
      <c r="CA33" s="54"/>
      <c r="CB33" s="54">
        <v>1</v>
      </c>
      <c r="CC33" s="54"/>
      <c r="CD33" s="54"/>
      <c r="CE33" s="54">
        <v>1</v>
      </c>
      <c r="CF33" s="54"/>
      <c r="CG33" s="54"/>
      <c r="CH33" s="54">
        <v>1</v>
      </c>
      <c r="CI33" s="54"/>
      <c r="CJ33" s="54"/>
      <c r="CK33" s="54">
        <v>1</v>
      </c>
      <c r="CL33" s="54"/>
      <c r="CM33" s="54"/>
      <c r="CN33" s="54">
        <v>1</v>
      </c>
      <c r="CO33" s="54"/>
      <c r="CP33" s="54"/>
      <c r="CQ33" s="54">
        <v>1</v>
      </c>
      <c r="CR33" s="54"/>
      <c r="CS33" s="54"/>
      <c r="CT33" s="54">
        <v>1</v>
      </c>
      <c r="CU33" s="54"/>
      <c r="CV33" s="54"/>
      <c r="CW33" s="54">
        <v>1</v>
      </c>
      <c r="CX33" s="54"/>
      <c r="CY33" s="54"/>
      <c r="CZ33" s="54">
        <v>1</v>
      </c>
      <c r="DA33" s="54"/>
      <c r="DB33" s="54"/>
      <c r="DC33" s="54">
        <v>1</v>
      </c>
      <c r="DD33" s="54"/>
      <c r="DE33" s="54"/>
      <c r="DF33" s="54">
        <v>1</v>
      </c>
      <c r="DG33" s="54"/>
      <c r="DH33" s="54"/>
      <c r="DI33" s="54">
        <v>1</v>
      </c>
      <c r="DJ33" s="54"/>
      <c r="DK33" s="54">
        <v>1</v>
      </c>
      <c r="DL33" s="54"/>
      <c r="DM33" s="54"/>
      <c r="DN33" s="54"/>
      <c r="DO33" s="54">
        <v>1</v>
      </c>
      <c r="DP33" s="54"/>
      <c r="DQ33" s="54"/>
      <c r="DR33" s="54">
        <v>1</v>
      </c>
      <c r="DS33" s="54"/>
      <c r="DT33" s="54">
        <v>1</v>
      </c>
      <c r="DU33" s="54"/>
      <c r="DV33" s="54"/>
      <c r="DW33" s="54"/>
      <c r="DX33" s="54">
        <v>1</v>
      </c>
      <c r="DY33" s="54"/>
      <c r="DZ33" s="54">
        <v>1</v>
      </c>
      <c r="EA33" s="54"/>
      <c r="EB33" s="54"/>
      <c r="EC33" s="54"/>
      <c r="ED33" s="54">
        <v>1</v>
      </c>
      <c r="EE33" s="54"/>
      <c r="EF33" s="54"/>
      <c r="EG33" s="54">
        <v>1</v>
      </c>
      <c r="EH33" s="54"/>
      <c r="EI33" s="54"/>
      <c r="EJ33" s="54">
        <v>1</v>
      </c>
      <c r="EK33" s="54"/>
      <c r="EL33" s="54"/>
      <c r="EM33" s="54">
        <v>1</v>
      </c>
      <c r="EN33" s="54"/>
      <c r="EO33" s="54"/>
      <c r="EP33" s="54">
        <v>1</v>
      </c>
      <c r="EQ33" s="54"/>
      <c r="ER33" s="54">
        <v>1</v>
      </c>
      <c r="ES33" s="54"/>
      <c r="ET33" s="54"/>
      <c r="EU33" s="54"/>
      <c r="EV33" s="54">
        <v>1</v>
      </c>
      <c r="EW33" s="54"/>
      <c r="EX33" s="54"/>
      <c r="EY33" s="54">
        <v>1</v>
      </c>
      <c r="EZ33" s="54"/>
      <c r="FA33" s="54"/>
      <c r="FB33" s="54">
        <v>1</v>
      </c>
      <c r="FC33" s="54"/>
      <c r="FD33" s="54"/>
      <c r="FE33" s="54">
        <v>1</v>
      </c>
      <c r="FF33" s="54"/>
      <c r="FG33" s="54"/>
      <c r="FH33" s="54">
        <v>1</v>
      </c>
      <c r="FI33" s="54"/>
      <c r="FJ33" s="54"/>
      <c r="FK33" s="54">
        <v>1</v>
      </c>
      <c r="FL33" s="54"/>
      <c r="FM33" s="54"/>
      <c r="FN33" s="54">
        <v>1</v>
      </c>
      <c r="FO33" s="54"/>
      <c r="FP33" s="54"/>
      <c r="FQ33" s="54">
        <v>1</v>
      </c>
      <c r="FR33" s="54"/>
      <c r="FS33" s="54"/>
      <c r="FT33" s="54">
        <v>1</v>
      </c>
      <c r="FU33" s="54"/>
      <c r="FV33" s="54">
        <v>1</v>
      </c>
      <c r="FW33" s="54"/>
      <c r="FX33" s="54"/>
      <c r="FY33" s="54">
        <v>1</v>
      </c>
      <c r="FZ33" s="54"/>
      <c r="GA33" s="54"/>
      <c r="GB33" s="54"/>
      <c r="GC33" s="54">
        <v>1</v>
      </c>
      <c r="GD33" s="54"/>
      <c r="GE33" s="54"/>
      <c r="GF33" s="54">
        <v>1</v>
      </c>
      <c r="GG33" s="54"/>
      <c r="GH33" s="54"/>
      <c r="GI33" s="54">
        <v>1</v>
      </c>
      <c r="GJ33" s="54"/>
      <c r="GK33" s="54"/>
      <c r="GL33" s="54">
        <v>1</v>
      </c>
      <c r="GM33" s="54"/>
      <c r="GN33" s="54"/>
      <c r="GO33" s="54">
        <v>1</v>
      </c>
      <c r="GP33" s="54"/>
      <c r="GQ33" s="54"/>
      <c r="GR33" s="54">
        <v>1</v>
      </c>
      <c r="GS33" s="54"/>
      <c r="GT33" s="54"/>
      <c r="GU33" s="54">
        <v>1</v>
      </c>
      <c r="GV33" s="54"/>
      <c r="GW33" s="54"/>
      <c r="GX33" s="54">
        <v>1</v>
      </c>
      <c r="GY33" s="54"/>
      <c r="GZ33" s="54"/>
      <c r="HA33" s="54">
        <v>1</v>
      </c>
      <c r="HB33" s="54"/>
      <c r="HC33" s="54"/>
      <c r="HD33" s="54">
        <v>1</v>
      </c>
      <c r="HE33" s="54"/>
      <c r="HF33" s="54"/>
      <c r="HG33" s="54">
        <v>1</v>
      </c>
      <c r="HH33" s="54"/>
      <c r="HI33" s="54">
        <v>1</v>
      </c>
      <c r="HJ33" s="54"/>
      <c r="HK33" s="54"/>
      <c r="HL33" s="54"/>
      <c r="HM33" s="54">
        <v>1</v>
      </c>
      <c r="HN33" s="54"/>
      <c r="HO33" s="54"/>
      <c r="HP33" s="54">
        <v>1</v>
      </c>
      <c r="HQ33" s="54"/>
      <c r="HR33" s="54"/>
      <c r="HS33" s="54">
        <v>1</v>
      </c>
      <c r="HT33" s="54"/>
      <c r="HU33" s="54">
        <v>1</v>
      </c>
      <c r="HV33" s="54"/>
      <c r="HW33" s="54"/>
      <c r="HX33" s="54">
        <v>1</v>
      </c>
      <c r="HY33" s="54"/>
      <c r="HZ33" s="54"/>
      <c r="IA33" s="54">
        <v>1</v>
      </c>
      <c r="IB33" s="54"/>
      <c r="IC33" s="54"/>
      <c r="ID33" s="54"/>
      <c r="IE33" s="54">
        <v>1</v>
      </c>
      <c r="IF33" s="54"/>
      <c r="IG33" s="54"/>
      <c r="IH33" s="54">
        <v>1</v>
      </c>
      <c r="II33" s="54"/>
      <c r="IJ33" s="54">
        <v>1</v>
      </c>
      <c r="IK33" s="54"/>
      <c r="IL33" s="54"/>
      <c r="IM33" s="54"/>
      <c r="IN33" s="54">
        <v>1</v>
      </c>
      <c r="IO33" s="54"/>
      <c r="IP33" s="54">
        <v>1</v>
      </c>
      <c r="IQ33" s="54"/>
      <c r="IR33" s="54"/>
      <c r="IS33" s="54">
        <v>1</v>
      </c>
      <c r="IT33" s="54"/>
      <c r="IU33" s="54"/>
      <c r="IV33" s="54"/>
      <c r="IW33" s="54">
        <v>1</v>
      </c>
      <c r="IX33" s="54"/>
      <c r="IY33" s="54"/>
      <c r="IZ33" s="54">
        <v>1</v>
      </c>
      <c r="JA33" s="54"/>
      <c r="JB33" s="54"/>
      <c r="JC33" s="54">
        <v>1</v>
      </c>
      <c r="JD33" s="54"/>
      <c r="JE33" s="54"/>
      <c r="JF33" s="54">
        <v>1</v>
      </c>
      <c r="JG33" s="54"/>
      <c r="JH33" s="54"/>
      <c r="JI33" s="54">
        <v>1</v>
      </c>
      <c r="JJ33" s="54"/>
      <c r="JK33" s="54"/>
      <c r="JL33" s="54">
        <v>1</v>
      </c>
      <c r="JM33" s="54">
        <v>1</v>
      </c>
      <c r="JN33" s="54"/>
      <c r="JO33" s="54"/>
      <c r="JP33" s="54"/>
      <c r="JQ33" s="54"/>
      <c r="JR33" s="54">
        <v>1</v>
      </c>
      <c r="JS33" s="54"/>
      <c r="JT33" s="54">
        <v>1</v>
      </c>
      <c r="JU33" s="54"/>
      <c r="JV33" s="54"/>
      <c r="JW33" s="54"/>
      <c r="JX33" s="54">
        <v>1</v>
      </c>
      <c r="JY33" s="54"/>
      <c r="JZ33" s="54">
        <v>1</v>
      </c>
      <c r="KA33" s="54"/>
      <c r="KB33" s="54"/>
      <c r="KC33" s="54"/>
      <c r="KD33" s="54">
        <v>1</v>
      </c>
      <c r="KE33" s="54"/>
      <c r="KF33" s="54">
        <v>1</v>
      </c>
      <c r="KG33" s="54"/>
      <c r="KH33" s="54"/>
      <c r="KI33" s="54">
        <v>1</v>
      </c>
      <c r="KJ33" s="54"/>
      <c r="KK33" s="54"/>
      <c r="KL33" s="54"/>
      <c r="KM33" s="54">
        <v>1</v>
      </c>
      <c r="KN33" s="54"/>
      <c r="KO33" s="54"/>
      <c r="KP33" s="54">
        <v>1</v>
      </c>
      <c r="KQ33" s="54"/>
      <c r="KR33" s="54">
        <v>1</v>
      </c>
      <c r="KS33" s="54"/>
      <c r="KT33" s="54"/>
      <c r="KU33" s="54"/>
      <c r="KV33" s="54">
        <v>1</v>
      </c>
      <c r="KW33" s="54"/>
      <c r="KX33" s="54"/>
      <c r="KY33" s="54">
        <v>1</v>
      </c>
      <c r="KZ33" s="54"/>
      <c r="LA33" s="54"/>
      <c r="LB33" s="54">
        <v>1</v>
      </c>
      <c r="LC33" s="54"/>
      <c r="LD33" s="54"/>
      <c r="LE33" s="54">
        <v>1</v>
      </c>
      <c r="LF33" s="54"/>
      <c r="LG33" s="54">
        <v>1</v>
      </c>
      <c r="LH33" s="54"/>
      <c r="LI33" s="54"/>
      <c r="LJ33" s="54">
        <v>1</v>
      </c>
      <c r="LK33" s="54"/>
      <c r="LL33" s="54"/>
      <c r="LM33" s="54"/>
      <c r="LN33" s="54">
        <v>1</v>
      </c>
      <c r="LO33" s="54"/>
      <c r="LP33" s="54">
        <v>1</v>
      </c>
      <c r="LQ33" s="54"/>
      <c r="LR33" s="54"/>
      <c r="LS33" s="54"/>
      <c r="LT33" s="54">
        <v>1</v>
      </c>
      <c r="LU33" s="54"/>
      <c r="LV33" s="54"/>
      <c r="LW33" s="54">
        <v>1</v>
      </c>
      <c r="LX33" s="54"/>
      <c r="LY33" s="54"/>
      <c r="LZ33" s="54">
        <v>1</v>
      </c>
      <c r="MA33" s="54"/>
      <c r="MB33" s="54"/>
      <c r="MC33" s="54">
        <v>1</v>
      </c>
      <c r="MD33" s="54"/>
      <c r="ME33" s="54"/>
      <c r="MF33" s="54">
        <v>1</v>
      </c>
      <c r="MG33" s="54"/>
      <c r="MH33" s="54">
        <v>1</v>
      </c>
      <c r="MI33" s="54"/>
      <c r="MJ33" s="54"/>
      <c r="MK33" s="54"/>
      <c r="ML33" s="54">
        <v>1</v>
      </c>
      <c r="MM33" s="54"/>
      <c r="MN33" s="54"/>
      <c r="MO33" s="54">
        <v>1</v>
      </c>
      <c r="MP33" s="54"/>
      <c r="MQ33" s="54"/>
      <c r="MR33" s="54">
        <v>1</v>
      </c>
      <c r="MS33" s="54"/>
      <c r="MT33" s="54"/>
      <c r="MU33" s="54">
        <v>1</v>
      </c>
      <c r="MV33" s="54"/>
      <c r="MW33" s="54"/>
      <c r="MX33" s="55">
        <v>1</v>
      </c>
      <c r="MY33" s="54"/>
      <c r="MZ33" s="54"/>
      <c r="NA33" s="54">
        <v>1</v>
      </c>
      <c r="NB33" s="54"/>
      <c r="NC33" s="54"/>
      <c r="ND33" s="54">
        <v>1</v>
      </c>
      <c r="NE33" s="54"/>
      <c r="NF33" s="54"/>
      <c r="NG33" s="55">
        <v>1</v>
      </c>
      <c r="NH33" s="54"/>
      <c r="NI33" s="54">
        <v>1</v>
      </c>
      <c r="NJ33" s="54"/>
    </row>
    <row r="34" spans="1:374" ht="15.75" customHeight="1" x14ac:dyDescent="0.25">
      <c r="A34" s="24">
        <v>21</v>
      </c>
      <c r="B34" s="43" t="s">
        <v>3222</v>
      </c>
      <c r="C34" s="45"/>
      <c r="D34" s="45"/>
      <c r="E34" s="45">
        <v>1</v>
      </c>
      <c r="F34" s="45"/>
      <c r="G34" s="48"/>
      <c r="H34" s="45">
        <v>1</v>
      </c>
      <c r="I34" s="45"/>
      <c r="J34" s="45"/>
      <c r="K34" s="45">
        <v>1</v>
      </c>
      <c r="L34" s="45"/>
      <c r="M34" s="45"/>
      <c r="N34" s="45">
        <v>1</v>
      </c>
      <c r="O34" s="45"/>
      <c r="P34" s="45"/>
      <c r="Q34" s="45">
        <v>1</v>
      </c>
      <c r="R34" s="45"/>
      <c r="S34" s="45"/>
      <c r="T34" s="45">
        <v>1</v>
      </c>
      <c r="U34" s="45"/>
      <c r="V34" s="45">
        <v>1</v>
      </c>
      <c r="W34" s="45"/>
      <c r="X34" s="45">
        <v>1</v>
      </c>
      <c r="Y34" s="45"/>
      <c r="Z34" s="45"/>
      <c r="AA34" s="45"/>
      <c r="AB34" s="45">
        <v>1</v>
      </c>
      <c r="AC34" s="45"/>
      <c r="AD34" s="45"/>
      <c r="AE34" s="45">
        <v>1</v>
      </c>
      <c r="AF34" s="45"/>
      <c r="AG34" s="45">
        <v>1</v>
      </c>
      <c r="AH34" s="45"/>
      <c r="AI34" s="47"/>
      <c r="AJ34" s="45">
        <v>1</v>
      </c>
      <c r="AK34" s="45"/>
      <c r="AL34" s="45"/>
      <c r="AM34" s="45">
        <v>1</v>
      </c>
      <c r="AN34" s="45"/>
      <c r="AO34" s="45"/>
      <c r="AP34" s="45">
        <v>1</v>
      </c>
      <c r="AQ34" s="45"/>
      <c r="AR34" s="45"/>
      <c r="AS34" s="45">
        <v>1</v>
      </c>
      <c r="AT34" s="45"/>
      <c r="AU34" s="45"/>
      <c r="AV34" s="45"/>
      <c r="AW34" s="45"/>
      <c r="AX34" s="45">
        <v>1</v>
      </c>
      <c r="AY34" s="45"/>
      <c r="AZ34" s="45">
        <v>1</v>
      </c>
      <c r="BA34" s="45"/>
      <c r="BB34" s="54">
        <v>1</v>
      </c>
      <c r="BC34" s="54"/>
      <c r="BD34" s="54"/>
      <c r="BE34" s="54">
        <v>1</v>
      </c>
      <c r="BF34" s="54"/>
      <c r="BG34" s="54"/>
      <c r="BH34" s="54">
        <v>1</v>
      </c>
      <c r="BI34" s="54"/>
      <c r="BJ34" s="54"/>
      <c r="BK34" s="54">
        <v>1</v>
      </c>
      <c r="BL34" s="54"/>
      <c r="BM34" s="54"/>
      <c r="BN34" s="54">
        <v>1</v>
      </c>
      <c r="BO34" s="54"/>
      <c r="BP34" s="54"/>
      <c r="BQ34" s="54">
        <v>1</v>
      </c>
      <c r="BR34" s="54"/>
      <c r="BS34" s="54"/>
      <c r="BT34" s="54">
        <v>1</v>
      </c>
      <c r="BU34" s="54"/>
      <c r="BV34" s="54"/>
      <c r="BW34" s="54">
        <v>1</v>
      </c>
      <c r="BX34" s="54"/>
      <c r="BY34" s="54"/>
      <c r="BZ34" s="54">
        <v>1</v>
      </c>
      <c r="CA34" s="54"/>
      <c r="CB34" s="54"/>
      <c r="CC34" s="54">
        <v>1</v>
      </c>
      <c r="CD34" s="54"/>
      <c r="CE34" s="54"/>
      <c r="CF34" s="54">
        <v>1</v>
      </c>
      <c r="CG34" s="54"/>
      <c r="CH34" s="54"/>
      <c r="CI34" s="54">
        <v>1</v>
      </c>
      <c r="CJ34" s="54"/>
      <c r="CK34" s="54"/>
      <c r="CL34" s="54">
        <v>1</v>
      </c>
      <c r="CM34" s="54"/>
      <c r="CN34" s="54"/>
      <c r="CO34" s="54">
        <v>1</v>
      </c>
      <c r="CP34" s="54"/>
      <c r="CQ34" s="54"/>
      <c r="CR34" s="54">
        <v>1</v>
      </c>
      <c r="CS34" s="54"/>
      <c r="CT34" s="54"/>
      <c r="CU34" s="54">
        <v>1</v>
      </c>
      <c r="CV34" s="54"/>
      <c r="CW34" s="54"/>
      <c r="CX34" s="54">
        <v>1</v>
      </c>
      <c r="CY34" s="54"/>
      <c r="CZ34" s="54"/>
      <c r="DA34" s="54">
        <v>1</v>
      </c>
      <c r="DB34" s="54"/>
      <c r="DC34" s="54"/>
      <c r="DD34" s="54"/>
      <c r="DE34" s="54">
        <v>1</v>
      </c>
      <c r="DF34" s="54"/>
      <c r="DG34" s="54">
        <v>1</v>
      </c>
      <c r="DH34" s="54"/>
      <c r="DI34" s="54"/>
      <c r="DJ34" s="54">
        <v>1</v>
      </c>
      <c r="DK34" s="54"/>
      <c r="DL34" s="54"/>
      <c r="DM34" s="54">
        <v>1</v>
      </c>
      <c r="DN34" s="54"/>
      <c r="DO34" s="54"/>
      <c r="DP34" s="54">
        <v>1</v>
      </c>
      <c r="DQ34" s="54"/>
      <c r="DR34" s="54"/>
      <c r="DS34" s="54">
        <v>1</v>
      </c>
      <c r="DT34" s="54"/>
      <c r="DU34" s="54"/>
      <c r="DV34" s="54">
        <v>1</v>
      </c>
      <c r="DW34" s="54"/>
      <c r="DX34" s="54"/>
      <c r="DY34" s="54">
        <v>1</v>
      </c>
      <c r="DZ34" s="54"/>
      <c r="EA34" s="54"/>
      <c r="EB34" s="54">
        <v>1</v>
      </c>
      <c r="EC34" s="54"/>
      <c r="ED34" s="54"/>
      <c r="EE34" s="54">
        <v>1</v>
      </c>
      <c r="EF34" s="54"/>
      <c r="EG34" s="54"/>
      <c r="EH34" s="54"/>
      <c r="EI34" s="54">
        <v>1</v>
      </c>
      <c r="EJ34" s="54"/>
      <c r="EK34" s="54">
        <v>1</v>
      </c>
      <c r="EL34" s="54"/>
      <c r="EM34" s="54"/>
      <c r="EN34" s="54">
        <v>1</v>
      </c>
      <c r="EO34" s="54"/>
      <c r="EP34" s="54"/>
      <c r="EQ34" s="54">
        <v>1</v>
      </c>
      <c r="ER34" s="54"/>
      <c r="ES34" s="54"/>
      <c r="ET34" s="54">
        <v>1</v>
      </c>
      <c r="EU34" s="54"/>
      <c r="EV34" s="54"/>
      <c r="EW34" s="54"/>
      <c r="EX34" s="54">
        <v>1</v>
      </c>
      <c r="EY34" s="54"/>
      <c r="EZ34" s="54"/>
      <c r="FA34" s="54">
        <v>1</v>
      </c>
      <c r="FB34" s="54"/>
      <c r="FC34" s="54"/>
      <c r="FD34" s="54">
        <v>1</v>
      </c>
      <c r="FE34" s="54"/>
      <c r="FF34" s="54">
        <v>1</v>
      </c>
      <c r="FG34" s="54"/>
      <c r="FH34" s="54"/>
      <c r="FI34" s="54"/>
      <c r="FJ34" s="54">
        <v>1</v>
      </c>
      <c r="FK34" s="54"/>
      <c r="FL34" s="54"/>
      <c r="FM34" s="54">
        <v>1</v>
      </c>
      <c r="FN34" s="54"/>
      <c r="FO34" s="54"/>
      <c r="FP34" s="54">
        <v>1</v>
      </c>
      <c r="FQ34" s="54"/>
      <c r="FR34" s="54"/>
      <c r="FS34" s="54">
        <v>1</v>
      </c>
      <c r="FT34" s="54"/>
      <c r="FU34" s="54">
        <v>1</v>
      </c>
      <c r="FV34" s="54"/>
      <c r="FW34" s="54"/>
      <c r="FX34" s="54">
        <v>1</v>
      </c>
      <c r="FY34" s="54"/>
      <c r="FZ34" s="54"/>
      <c r="GA34" s="54">
        <v>1</v>
      </c>
      <c r="GB34" s="54"/>
      <c r="GC34" s="54"/>
      <c r="GD34" s="54"/>
      <c r="GE34" s="54">
        <v>1</v>
      </c>
      <c r="GF34" s="54"/>
      <c r="GG34" s="54">
        <v>1</v>
      </c>
      <c r="GH34" s="54"/>
      <c r="GI34" s="54"/>
      <c r="GJ34" s="54"/>
      <c r="GK34" s="54">
        <v>1</v>
      </c>
      <c r="GL34" s="54"/>
      <c r="GM34" s="54">
        <v>1</v>
      </c>
      <c r="GN34" s="54"/>
      <c r="GO34" s="54"/>
      <c r="GP34" s="54">
        <v>1</v>
      </c>
      <c r="GQ34" s="54"/>
      <c r="GR34" s="54"/>
      <c r="GS34" s="54">
        <v>1</v>
      </c>
      <c r="GT34" s="54"/>
      <c r="GU34" s="54"/>
      <c r="GV34" s="54"/>
      <c r="GW34" s="54">
        <v>1</v>
      </c>
      <c r="GX34" s="54"/>
      <c r="GY34" s="54"/>
      <c r="GZ34" s="54">
        <v>1</v>
      </c>
      <c r="HA34" s="54"/>
      <c r="HB34" s="54">
        <v>1</v>
      </c>
      <c r="HC34" s="54"/>
      <c r="HD34" s="54"/>
      <c r="HE34" s="54"/>
      <c r="HF34" s="54">
        <v>1</v>
      </c>
      <c r="HG34" s="54"/>
      <c r="HH34" s="54"/>
      <c r="HI34" s="54"/>
      <c r="HJ34" s="54">
        <v>1</v>
      </c>
      <c r="HK34" s="54">
        <v>1</v>
      </c>
      <c r="HL34" s="54"/>
      <c r="HM34" s="54"/>
      <c r="HN34" s="54">
        <v>1</v>
      </c>
      <c r="HO34" s="54"/>
      <c r="HP34" s="54"/>
      <c r="HQ34" s="54">
        <v>1</v>
      </c>
      <c r="HR34" s="54"/>
      <c r="HS34" s="54"/>
      <c r="HT34" s="54">
        <v>1</v>
      </c>
      <c r="HU34" s="54"/>
      <c r="HV34" s="54"/>
      <c r="HW34" s="54">
        <v>1</v>
      </c>
      <c r="HX34" s="54"/>
      <c r="HY34" s="54"/>
      <c r="HZ34" s="54">
        <v>1</v>
      </c>
      <c r="IA34" s="54"/>
      <c r="IB34" s="54"/>
      <c r="IC34" s="54">
        <v>1</v>
      </c>
      <c r="ID34" s="54"/>
      <c r="IE34" s="54"/>
      <c r="IF34" s="54">
        <v>1</v>
      </c>
      <c r="IG34" s="54"/>
      <c r="IH34" s="54"/>
      <c r="II34" s="54">
        <v>1</v>
      </c>
      <c r="IJ34" s="54"/>
      <c r="IK34" s="54"/>
      <c r="IL34" s="54"/>
      <c r="IM34" s="54">
        <v>1</v>
      </c>
      <c r="IN34" s="54"/>
      <c r="IO34" s="54">
        <v>1</v>
      </c>
      <c r="IP34" s="54"/>
      <c r="IQ34" s="54"/>
      <c r="IR34" s="54">
        <v>1</v>
      </c>
      <c r="IS34" s="54"/>
      <c r="IT34" s="54"/>
      <c r="IU34" s="54">
        <v>1</v>
      </c>
      <c r="IV34" s="54"/>
      <c r="IW34" s="54"/>
      <c r="IX34" s="54">
        <v>1</v>
      </c>
      <c r="IY34" s="54"/>
      <c r="IZ34" s="54"/>
      <c r="JA34" s="54">
        <v>1</v>
      </c>
      <c r="JB34" s="54"/>
      <c r="JC34" s="54"/>
      <c r="JD34" s="54">
        <v>1</v>
      </c>
      <c r="JE34" s="54"/>
      <c r="JF34" s="54"/>
      <c r="JG34" s="54">
        <v>1</v>
      </c>
      <c r="JH34" s="54"/>
      <c r="JI34" s="54"/>
      <c r="JJ34" s="54">
        <v>1</v>
      </c>
      <c r="JK34" s="54"/>
      <c r="JL34" s="54"/>
      <c r="JM34" s="54">
        <v>1</v>
      </c>
      <c r="JN34" s="54"/>
      <c r="JO34" s="54"/>
      <c r="JP34" s="54">
        <v>1</v>
      </c>
      <c r="JQ34" s="54"/>
      <c r="JR34" s="54"/>
      <c r="JS34" s="54">
        <v>1</v>
      </c>
      <c r="JT34" s="54"/>
      <c r="JU34" s="54"/>
      <c r="JV34" s="54">
        <v>1</v>
      </c>
      <c r="JW34" s="54"/>
      <c r="JX34" s="54"/>
      <c r="JY34" s="54">
        <v>1</v>
      </c>
      <c r="JZ34" s="54"/>
      <c r="KA34" s="54"/>
      <c r="KB34" s="54">
        <v>1</v>
      </c>
      <c r="KC34" s="54"/>
      <c r="KD34" s="54"/>
      <c r="KE34" s="54"/>
      <c r="KF34" s="54"/>
      <c r="KG34" s="54">
        <v>1</v>
      </c>
      <c r="KH34" s="54"/>
      <c r="KI34" s="54"/>
      <c r="KJ34" s="54">
        <v>1</v>
      </c>
      <c r="KK34" s="54">
        <v>1</v>
      </c>
      <c r="KL34" s="54"/>
      <c r="KM34" s="54"/>
      <c r="KN34" s="54">
        <v>1</v>
      </c>
      <c r="KO34" s="54"/>
      <c r="KP34" s="54"/>
      <c r="KQ34" s="54">
        <v>1</v>
      </c>
      <c r="KR34" s="54"/>
      <c r="KS34" s="54"/>
      <c r="KT34" s="54">
        <v>1</v>
      </c>
      <c r="KU34" s="54"/>
      <c r="KV34" s="54"/>
      <c r="KW34" s="54">
        <v>1</v>
      </c>
      <c r="KX34" s="54"/>
      <c r="KY34" s="54"/>
      <c r="KZ34" s="54">
        <v>1</v>
      </c>
      <c r="LA34" s="54"/>
      <c r="LB34" s="54"/>
      <c r="LC34" s="54">
        <v>1</v>
      </c>
      <c r="LD34" s="54"/>
      <c r="LE34" s="54"/>
      <c r="LF34" s="54">
        <v>1</v>
      </c>
      <c r="LG34" s="54"/>
      <c r="LH34" s="54"/>
      <c r="LI34" s="54">
        <v>1</v>
      </c>
      <c r="LJ34" s="54"/>
      <c r="LK34" s="54"/>
      <c r="LL34" s="54">
        <v>1</v>
      </c>
      <c r="LM34" s="54"/>
      <c r="LN34" s="54"/>
      <c r="LO34" s="54">
        <v>1</v>
      </c>
      <c r="LP34" s="54"/>
      <c r="LQ34" s="54"/>
      <c r="LR34" s="54"/>
      <c r="LS34" s="54">
        <v>1</v>
      </c>
      <c r="LT34" s="54"/>
      <c r="LU34" s="54">
        <v>1</v>
      </c>
      <c r="LV34" s="54"/>
      <c r="LW34" s="54"/>
      <c r="LX34" s="54">
        <v>1</v>
      </c>
      <c r="LY34" s="54"/>
      <c r="LZ34" s="54"/>
      <c r="MA34" s="54">
        <v>1</v>
      </c>
      <c r="MB34" s="54"/>
      <c r="MC34" s="54"/>
      <c r="MD34" s="54">
        <v>1</v>
      </c>
      <c r="ME34" s="54"/>
      <c r="MF34" s="54"/>
      <c r="MG34" s="54">
        <v>1</v>
      </c>
      <c r="MH34" s="54"/>
      <c r="MI34" s="54"/>
      <c r="MJ34" s="54"/>
      <c r="MK34" s="54">
        <v>1</v>
      </c>
      <c r="ML34" s="54"/>
      <c r="MM34" s="54">
        <v>1</v>
      </c>
      <c r="MN34" s="54"/>
      <c r="MO34" s="54"/>
      <c r="MP34" s="54"/>
      <c r="MQ34" s="54">
        <v>1</v>
      </c>
      <c r="MR34" s="54"/>
      <c r="MS34" s="54">
        <v>1</v>
      </c>
      <c r="MT34" s="54"/>
      <c r="MU34" s="54"/>
      <c r="MV34" s="54">
        <v>1</v>
      </c>
      <c r="MW34" s="54"/>
      <c r="MX34" s="55"/>
      <c r="MY34" s="54">
        <v>1</v>
      </c>
      <c r="MZ34" s="54"/>
      <c r="NA34" s="54"/>
      <c r="NB34" s="54">
        <v>1</v>
      </c>
      <c r="NC34" s="54"/>
      <c r="ND34" s="54"/>
      <c r="NE34" s="54">
        <v>1</v>
      </c>
      <c r="NF34" s="54"/>
      <c r="NG34" s="55"/>
      <c r="NH34" s="54">
        <v>1</v>
      </c>
      <c r="NI34" s="54"/>
      <c r="NJ34" s="54"/>
    </row>
    <row r="35" spans="1:374" ht="15.75" customHeight="1" x14ac:dyDescent="0.25">
      <c r="A35" s="24">
        <v>22</v>
      </c>
      <c r="B35" s="43" t="s">
        <v>3223</v>
      </c>
      <c r="C35" s="45"/>
      <c r="D35" s="45">
        <v>1</v>
      </c>
      <c r="E35" s="45"/>
      <c r="F35" s="45">
        <v>1</v>
      </c>
      <c r="G35" s="48"/>
      <c r="H35" s="45"/>
      <c r="I35" s="45">
        <v>1</v>
      </c>
      <c r="J35" s="45"/>
      <c r="K35" s="45"/>
      <c r="L35" s="45">
        <v>1</v>
      </c>
      <c r="M35" s="45"/>
      <c r="N35" s="45"/>
      <c r="O35" s="45">
        <v>1</v>
      </c>
      <c r="P35" s="45"/>
      <c r="Q35" s="45"/>
      <c r="R35" s="45">
        <v>1</v>
      </c>
      <c r="S35" s="45"/>
      <c r="T35" s="45"/>
      <c r="U35" s="45"/>
      <c r="V35" s="45"/>
      <c r="W35" s="45">
        <v>1</v>
      </c>
      <c r="X35" s="45"/>
      <c r="Y35" s="45"/>
      <c r="Z35" s="45">
        <v>1</v>
      </c>
      <c r="AA35" s="45"/>
      <c r="AB35" s="45"/>
      <c r="AC35" s="45">
        <v>1</v>
      </c>
      <c r="AD35" s="45"/>
      <c r="AE35" s="45"/>
      <c r="AF35" s="45">
        <v>1</v>
      </c>
      <c r="AG35" s="45"/>
      <c r="AH35" s="45">
        <v>1</v>
      </c>
      <c r="AI35" s="47"/>
      <c r="AJ35" s="45"/>
      <c r="AK35" s="45">
        <v>1</v>
      </c>
      <c r="AL35" s="45"/>
      <c r="AM35" s="45"/>
      <c r="AN35" s="45">
        <v>1</v>
      </c>
      <c r="AO35" s="45"/>
      <c r="AP35" s="45"/>
      <c r="AQ35" s="45">
        <v>1</v>
      </c>
      <c r="AR35" s="45"/>
      <c r="AS35" s="45"/>
      <c r="AT35" s="45">
        <v>1</v>
      </c>
      <c r="AU35" s="45"/>
      <c r="AV35" s="45">
        <v>1</v>
      </c>
      <c r="AW35" s="45"/>
      <c r="AX35" s="45"/>
      <c r="AY35" s="45"/>
      <c r="AZ35" s="45">
        <v>1</v>
      </c>
      <c r="BA35" s="45"/>
      <c r="BB35" s="54"/>
      <c r="BC35" s="54"/>
      <c r="BD35" s="54">
        <v>1</v>
      </c>
      <c r="BE35" s="54"/>
      <c r="BF35" s="54"/>
      <c r="BG35" s="54">
        <v>1</v>
      </c>
      <c r="BH35" s="54"/>
      <c r="BI35" s="54"/>
      <c r="BJ35" s="54">
        <v>1</v>
      </c>
      <c r="BK35" s="54"/>
      <c r="BL35" s="54"/>
      <c r="BM35" s="54">
        <v>1</v>
      </c>
      <c r="BN35" s="54"/>
      <c r="BO35" s="54"/>
      <c r="BP35" s="54">
        <v>1</v>
      </c>
      <c r="BQ35" s="54"/>
      <c r="BR35" s="54"/>
      <c r="BS35" s="54">
        <v>1</v>
      </c>
      <c r="BT35" s="54"/>
      <c r="BU35" s="54"/>
      <c r="BV35" s="54">
        <v>1</v>
      </c>
      <c r="BW35" s="54"/>
      <c r="BX35" s="54"/>
      <c r="BY35" s="54">
        <v>1</v>
      </c>
      <c r="BZ35" s="54"/>
      <c r="CA35" s="54"/>
      <c r="CB35" s="54">
        <v>1</v>
      </c>
      <c r="CC35" s="54"/>
      <c r="CD35" s="54"/>
      <c r="CE35" s="54">
        <v>1</v>
      </c>
      <c r="CF35" s="54"/>
      <c r="CG35" s="54"/>
      <c r="CH35" s="54">
        <v>1</v>
      </c>
      <c r="CI35" s="54"/>
      <c r="CJ35" s="54"/>
      <c r="CK35" s="54">
        <v>1</v>
      </c>
      <c r="CL35" s="54"/>
      <c r="CM35" s="54"/>
      <c r="CN35" s="54">
        <v>1</v>
      </c>
      <c r="CO35" s="54"/>
      <c r="CP35" s="54"/>
      <c r="CQ35" s="54">
        <v>1</v>
      </c>
      <c r="CR35" s="54"/>
      <c r="CS35" s="54"/>
      <c r="CT35" s="54">
        <v>1</v>
      </c>
      <c r="CU35" s="54"/>
      <c r="CV35" s="54"/>
      <c r="CW35" s="54">
        <v>1</v>
      </c>
      <c r="CX35" s="54"/>
      <c r="CY35" s="54"/>
      <c r="CZ35" s="54">
        <v>1</v>
      </c>
      <c r="DA35" s="54"/>
      <c r="DB35" s="54"/>
      <c r="DC35" s="54">
        <v>1</v>
      </c>
      <c r="DD35" s="54"/>
      <c r="DE35" s="54"/>
      <c r="DF35" s="54">
        <v>1</v>
      </c>
      <c r="DG35" s="54"/>
      <c r="DH35" s="54"/>
      <c r="DI35" s="54">
        <v>1</v>
      </c>
      <c r="DJ35" s="54"/>
      <c r="DK35" s="54">
        <v>1</v>
      </c>
      <c r="DL35" s="54"/>
      <c r="DM35" s="54"/>
      <c r="DN35" s="54"/>
      <c r="DO35" s="54">
        <v>1</v>
      </c>
      <c r="DP35" s="54"/>
      <c r="DQ35" s="54"/>
      <c r="DR35" s="54">
        <v>1</v>
      </c>
      <c r="DS35" s="54"/>
      <c r="DT35" s="54">
        <v>1</v>
      </c>
      <c r="DU35" s="54"/>
      <c r="DV35" s="54"/>
      <c r="DW35" s="54"/>
      <c r="DX35" s="54">
        <v>1</v>
      </c>
      <c r="DY35" s="54"/>
      <c r="DZ35" s="54"/>
      <c r="EA35" s="54">
        <v>1</v>
      </c>
      <c r="EB35" s="54"/>
      <c r="EC35" s="54"/>
      <c r="ED35" s="54">
        <v>1</v>
      </c>
      <c r="EE35" s="54"/>
      <c r="EF35" s="54"/>
      <c r="EG35" s="54">
        <v>1</v>
      </c>
      <c r="EH35" s="54"/>
      <c r="EI35" s="54"/>
      <c r="EJ35" s="54">
        <v>1</v>
      </c>
      <c r="EK35" s="54"/>
      <c r="EL35" s="54"/>
      <c r="EM35" s="54">
        <v>1</v>
      </c>
      <c r="EN35" s="54"/>
      <c r="EO35" s="54"/>
      <c r="EP35" s="54">
        <v>1</v>
      </c>
      <c r="EQ35" s="54"/>
      <c r="ER35" s="54">
        <v>1</v>
      </c>
      <c r="ES35" s="54"/>
      <c r="ET35" s="54"/>
      <c r="EU35" s="54"/>
      <c r="EV35" s="54">
        <v>1</v>
      </c>
      <c r="EW35" s="54"/>
      <c r="EX35" s="54"/>
      <c r="EY35" s="54">
        <v>1</v>
      </c>
      <c r="EZ35" s="54"/>
      <c r="FA35" s="54"/>
      <c r="FB35" s="54">
        <v>1</v>
      </c>
      <c r="FC35" s="54"/>
      <c r="FD35" s="54"/>
      <c r="FE35" s="54">
        <v>1</v>
      </c>
      <c r="FF35" s="54"/>
      <c r="FG35" s="54"/>
      <c r="FH35" s="54">
        <v>1</v>
      </c>
      <c r="FI35" s="54"/>
      <c r="FJ35" s="54"/>
      <c r="FK35" s="54">
        <v>1</v>
      </c>
      <c r="FL35" s="54"/>
      <c r="FM35" s="54"/>
      <c r="FN35" s="54">
        <v>1</v>
      </c>
      <c r="FO35" s="54"/>
      <c r="FP35" s="54"/>
      <c r="FQ35" s="54">
        <v>1</v>
      </c>
      <c r="FR35" s="54"/>
      <c r="FS35" s="54"/>
      <c r="FT35" s="54">
        <v>1</v>
      </c>
      <c r="FU35" s="54"/>
      <c r="FV35" s="54"/>
      <c r="FW35" s="54">
        <v>1</v>
      </c>
      <c r="FX35" s="54"/>
      <c r="FY35" s="54">
        <v>1</v>
      </c>
      <c r="FZ35" s="54"/>
      <c r="GA35" s="54"/>
      <c r="GB35" s="54"/>
      <c r="GC35" s="54">
        <v>1</v>
      </c>
      <c r="GD35" s="54"/>
      <c r="GE35" s="54"/>
      <c r="GF35" s="54">
        <v>1</v>
      </c>
      <c r="GG35" s="54"/>
      <c r="GH35" s="54"/>
      <c r="GI35" s="54">
        <v>1</v>
      </c>
      <c r="GJ35" s="54"/>
      <c r="GK35" s="54"/>
      <c r="GL35" s="54">
        <v>1</v>
      </c>
      <c r="GM35" s="54"/>
      <c r="GN35" s="54"/>
      <c r="GO35" s="54">
        <v>1</v>
      </c>
      <c r="GP35" s="54"/>
      <c r="GQ35" s="54"/>
      <c r="GR35" s="54">
        <v>1</v>
      </c>
      <c r="GS35" s="54"/>
      <c r="GT35" s="54"/>
      <c r="GU35" s="54">
        <v>1</v>
      </c>
      <c r="GV35" s="54"/>
      <c r="GW35" s="54"/>
      <c r="GX35" s="54">
        <v>1</v>
      </c>
      <c r="GY35" s="54"/>
      <c r="GZ35" s="54"/>
      <c r="HA35" s="54">
        <v>1</v>
      </c>
      <c r="HB35" s="54"/>
      <c r="HC35" s="54"/>
      <c r="HD35" s="54">
        <v>1</v>
      </c>
      <c r="HE35" s="54"/>
      <c r="HF35" s="54"/>
      <c r="HG35" s="54">
        <v>1</v>
      </c>
      <c r="HH35" s="54"/>
      <c r="HI35" s="54">
        <v>1</v>
      </c>
      <c r="HJ35" s="54"/>
      <c r="HK35" s="54"/>
      <c r="HL35" s="54"/>
      <c r="HM35" s="54">
        <v>1</v>
      </c>
      <c r="HN35" s="54"/>
      <c r="HO35" s="54"/>
      <c r="HP35" s="54">
        <v>1</v>
      </c>
      <c r="HQ35" s="54"/>
      <c r="HR35" s="54"/>
      <c r="HS35" s="54">
        <v>1</v>
      </c>
      <c r="HT35" s="54"/>
      <c r="HU35" s="54">
        <v>1</v>
      </c>
      <c r="HV35" s="54"/>
      <c r="HW35" s="54"/>
      <c r="HX35" s="54">
        <v>1</v>
      </c>
      <c r="HY35" s="54"/>
      <c r="HZ35" s="54"/>
      <c r="IA35" s="54">
        <v>1</v>
      </c>
      <c r="IB35" s="54"/>
      <c r="IC35" s="54"/>
      <c r="ID35" s="54"/>
      <c r="IE35" s="54">
        <v>1</v>
      </c>
      <c r="IF35" s="54"/>
      <c r="IG35" s="54"/>
      <c r="IH35" s="54">
        <v>1</v>
      </c>
      <c r="II35" s="54"/>
      <c r="IJ35" s="54">
        <v>1</v>
      </c>
      <c r="IK35" s="54"/>
      <c r="IL35" s="54"/>
      <c r="IM35" s="54"/>
      <c r="IN35" s="54">
        <v>1</v>
      </c>
      <c r="IO35" s="54"/>
      <c r="IP35" s="54">
        <v>1</v>
      </c>
      <c r="IQ35" s="54"/>
      <c r="IR35" s="54"/>
      <c r="IS35" s="54">
        <v>1</v>
      </c>
      <c r="IT35" s="54"/>
      <c r="IU35" s="54"/>
      <c r="IV35" s="54"/>
      <c r="IW35" s="54">
        <v>1</v>
      </c>
      <c r="IX35" s="54"/>
      <c r="IY35" s="54"/>
      <c r="IZ35" s="54"/>
      <c r="JA35" s="54">
        <v>1</v>
      </c>
      <c r="JB35" s="54"/>
      <c r="JC35" s="54"/>
      <c r="JD35" s="54"/>
      <c r="JE35" s="54"/>
      <c r="JF35" s="54">
        <v>1</v>
      </c>
      <c r="JG35" s="54"/>
      <c r="JH35" s="54"/>
      <c r="JI35" s="54">
        <v>1</v>
      </c>
      <c r="JJ35" s="54"/>
      <c r="JK35" s="54"/>
      <c r="JL35" s="54">
        <v>1</v>
      </c>
      <c r="JM35" s="54">
        <v>1</v>
      </c>
      <c r="JN35" s="54"/>
      <c r="JO35" s="54"/>
      <c r="JP35" s="54"/>
      <c r="JQ35" s="54"/>
      <c r="JR35" s="54">
        <v>1</v>
      </c>
      <c r="JS35" s="54"/>
      <c r="JT35" s="54">
        <v>1</v>
      </c>
      <c r="JU35" s="54"/>
      <c r="JV35" s="54"/>
      <c r="JW35" s="54"/>
      <c r="JX35" s="54">
        <v>1</v>
      </c>
      <c r="JY35" s="54"/>
      <c r="JZ35" s="54">
        <v>1</v>
      </c>
      <c r="KA35" s="54"/>
      <c r="KB35" s="54"/>
      <c r="KC35" s="54"/>
      <c r="KD35" s="54">
        <v>1</v>
      </c>
      <c r="KE35" s="54"/>
      <c r="KF35" s="54">
        <v>1</v>
      </c>
      <c r="KG35" s="54"/>
      <c r="KH35" s="54"/>
      <c r="KI35" s="54">
        <v>1</v>
      </c>
      <c r="KJ35" s="54"/>
      <c r="KK35" s="54"/>
      <c r="KL35" s="54"/>
      <c r="KM35" s="54">
        <v>1</v>
      </c>
      <c r="KN35" s="54"/>
      <c r="KO35" s="54">
        <v>1</v>
      </c>
      <c r="KP35" s="54"/>
      <c r="KQ35" s="54"/>
      <c r="KR35" s="54">
        <v>1</v>
      </c>
      <c r="KS35" s="54"/>
      <c r="KT35" s="54"/>
      <c r="KU35" s="54"/>
      <c r="KV35" s="54">
        <v>1</v>
      </c>
      <c r="KW35" s="54"/>
      <c r="KX35" s="54"/>
      <c r="KY35" s="54">
        <v>1</v>
      </c>
      <c r="KZ35" s="54"/>
      <c r="LA35" s="54"/>
      <c r="LB35" s="54">
        <v>1</v>
      </c>
      <c r="LC35" s="54"/>
      <c r="LD35" s="54"/>
      <c r="LE35" s="54">
        <v>1</v>
      </c>
      <c r="LF35" s="54"/>
      <c r="LG35" s="54">
        <v>1</v>
      </c>
      <c r="LH35" s="54"/>
      <c r="LI35" s="54"/>
      <c r="LJ35" s="54">
        <v>1</v>
      </c>
      <c r="LK35" s="54"/>
      <c r="LL35" s="54"/>
      <c r="LM35" s="54"/>
      <c r="LN35" s="54">
        <v>1</v>
      </c>
      <c r="LO35" s="54"/>
      <c r="LP35" s="54">
        <v>1</v>
      </c>
      <c r="LQ35" s="54"/>
      <c r="LR35" s="54"/>
      <c r="LS35" s="54"/>
      <c r="LT35" s="54">
        <v>1</v>
      </c>
      <c r="LU35" s="54"/>
      <c r="LV35" s="54"/>
      <c r="LW35" s="54">
        <v>1</v>
      </c>
      <c r="LX35" s="54"/>
      <c r="LY35" s="54"/>
      <c r="LZ35" s="54">
        <v>1</v>
      </c>
      <c r="MA35" s="54"/>
      <c r="MB35" s="54"/>
      <c r="MC35" s="54">
        <v>1</v>
      </c>
      <c r="MD35" s="54"/>
      <c r="ME35" s="54"/>
      <c r="MF35" s="54">
        <v>1</v>
      </c>
      <c r="MG35" s="54"/>
      <c r="MH35" s="54">
        <v>1</v>
      </c>
      <c r="MI35" s="54"/>
      <c r="MJ35" s="54"/>
      <c r="MK35" s="54"/>
      <c r="ML35" s="54">
        <v>1</v>
      </c>
      <c r="MM35" s="54"/>
      <c r="MN35" s="54"/>
      <c r="MO35" s="54">
        <v>1</v>
      </c>
      <c r="MP35" s="54"/>
      <c r="MQ35" s="54"/>
      <c r="MR35" s="54">
        <v>1</v>
      </c>
      <c r="MS35" s="54"/>
      <c r="MT35" s="54"/>
      <c r="MU35" s="54">
        <v>1</v>
      </c>
      <c r="MV35" s="54"/>
      <c r="MW35" s="54"/>
      <c r="MX35" s="55">
        <v>1</v>
      </c>
      <c r="MY35" s="54"/>
      <c r="MZ35" s="54"/>
      <c r="NA35" s="54">
        <v>1</v>
      </c>
      <c r="NB35" s="54"/>
      <c r="NC35" s="54"/>
      <c r="ND35" s="54">
        <v>1</v>
      </c>
      <c r="NE35" s="54"/>
      <c r="NF35" s="54"/>
      <c r="NG35" s="55">
        <v>1</v>
      </c>
      <c r="NH35" s="54"/>
      <c r="NI35" s="54"/>
      <c r="NJ35" s="54">
        <v>1</v>
      </c>
    </row>
    <row r="36" spans="1:374" ht="15.75" customHeight="1" x14ac:dyDescent="0.25">
      <c r="A36" s="24">
        <v>23</v>
      </c>
      <c r="B36" s="43" t="s">
        <v>3224</v>
      </c>
      <c r="C36" s="45"/>
      <c r="D36" s="45">
        <v>1</v>
      </c>
      <c r="E36" s="45"/>
      <c r="F36" s="45"/>
      <c r="G36" s="48">
        <v>1</v>
      </c>
      <c r="H36" s="45"/>
      <c r="I36" s="45"/>
      <c r="J36" s="45">
        <v>1</v>
      </c>
      <c r="K36" s="45"/>
      <c r="L36" s="45"/>
      <c r="M36" s="45">
        <v>1</v>
      </c>
      <c r="N36" s="45"/>
      <c r="O36" s="45"/>
      <c r="P36" s="45">
        <v>1</v>
      </c>
      <c r="Q36" s="45"/>
      <c r="R36" s="45"/>
      <c r="S36" s="45">
        <v>1</v>
      </c>
      <c r="T36" s="45"/>
      <c r="U36" s="45"/>
      <c r="V36" s="45">
        <v>1</v>
      </c>
      <c r="W36" s="45"/>
      <c r="X36" s="45"/>
      <c r="Y36" s="45"/>
      <c r="Z36" s="45">
        <v>1</v>
      </c>
      <c r="AA36" s="45"/>
      <c r="AB36" s="45"/>
      <c r="AC36" s="45">
        <v>1</v>
      </c>
      <c r="AD36" s="45"/>
      <c r="AE36" s="45"/>
      <c r="AF36" s="45">
        <v>1</v>
      </c>
      <c r="AG36" s="45"/>
      <c r="AH36" s="45"/>
      <c r="AI36" s="47">
        <v>1</v>
      </c>
      <c r="AJ36" s="45"/>
      <c r="AK36" s="45"/>
      <c r="AL36" s="45">
        <v>1</v>
      </c>
      <c r="AM36" s="45"/>
      <c r="AN36" s="45"/>
      <c r="AO36" s="45">
        <v>1</v>
      </c>
      <c r="AP36" s="45"/>
      <c r="AQ36" s="45"/>
      <c r="AR36" s="45">
        <v>1</v>
      </c>
      <c r="AS36" s="45"/>
      <c r="AT36" s="45"/>
      <c r="AU36" s="45">
        <v>1</v>
      </c>
      <c r="AV36" s="45"/>
      <c r="AW36" s="45">
        <v>1</v>
      </c>
      <c r="AX36" s="45"/>
      <c r="AY36" s="45"/>
      <c r="AZ36" s="45"/>
      <c r="BA36" s="45">
        <v>1</v>
      </c>
      <c r="BB36" s="56"/>
      <c r="BC36" s="56"/>
      <c r="BD36" s="56">
        <v>1</v>
      </c>
      <c r="BE36" s="56"/>
      <c r="BF36" s="56"/>
      <c r="BG36" s="57">
        <v>1</v>
      </c>
      <c r="BH36" s="57"/>
      <c r="BI36" s="57"/>
      <c r="BJ36" s="56">
        <v>1</v>
      </c>
      <c r="BK36" s="56"/>
      <c r="BL36" s="56"/>
      <c r="BM36" s="56">
        <v>1</v>
      </c>
      <c r="BN36" s="56"/>
      <c r="BO36" s="56">
        <v>1</v>
      </c>
      <c r="BP36" s="56"/>
      <c r="BQ36" s="56"/>
      <c r="BR36" s="56"/>
      <c r="BS36" s="56">
        <v>1</v>
      </c>
      <c r="BT36" s="54"/>
      <c r="BU36" s="54"/>
      <c r="BV36" s="54">
        <v>1</v>
      </c>
      <c r="BW36" s="54"/>
      <c r="BX36" s="54"/>
      <c r="BY36" s="54">
        <v>1</v>
      </c>
      <c r="BZ36" s="54"/>
      <c r="CA36" s="54"/>
      <c r="CB36" s="54">
        <v>1</v>
      </c>
      <c r="CC36" s="54"/>
      <c r="CD36" s="54"/>
      <c r="CE36" s="54">
        <v>1</v>
      </c>
      <c r="CF36" s="54"/>
      <c r="CG36" s="54"/>
      <c r="CH36" s="54">
        <v>1</v>
      </c>
      <c r="CI36" s="54"/>
      <c r="CJ36" s="54"/>
      <c r="CK36" s="54">
        <v>1</v>
      </c>
      <c r="CL36" s="54">
        <v>1</v>
      </c>
      <c r="CM36" s="54"/>
      <c r="CN36" s="54"/>
      <c r="CO36" s="54"/>
      <c r="CP36" s="54"/>
      <c r="CQ36" s="54">
        <v>1</v>
      </c>
      <c r="CR36" s="54"/>
      <c r="CS36" s="54"/>
      <c r="CT36" s="54">
        <v>1</v>
      </c>
      <c r="CU36" s="54"/>
      <c r="CV36" s="54"/>
      <c r="CW36" s="54">
        <v>1</v>
      </c>
      <c r="CX36" s="54"/>
      <c r="CY36" s="54"/>
      <c r="CZ36" s="54">
        <v>1</v>
      </c>
      <c r="DA36" s="54"/>
      <c r="DB36" s="54"/>
      <c r="DC36" s="54">
        <v>1</v>
      </c>
      <c r="DD36" s="54"/>
      <c r="DE36" s="54"/>
      <c r="DF36" s="54">
        <v>1</v>
      </c>
      <c r="DG36" s="57"/>
      <c r="DH36" s="57"/>
      <c r="DI36" s="57">
        <v>1</v>
      </c>
      <c r="DJ36" s="57"/>
      <c r="DK36" s="57">
        <v>1</v>
      </c>
      <c r="DL36" s="57"/>
      <c r="DM36" s="57"/>
      <c r="DN36" s="57"/>
      <c r="DO36" s="57">
        <v>1</v>
      </c>
      <c r="DP36" s="57"/>
      <c r="DQ36" s="57">
        <v>1</v>
      </c>
      <c r="DR36" s="57"/>
      <c r="DS36" s="57"/>
      <c r="DT36" s="57"/>
      <c r="DU36" s="57">
        <v>1</v>
      </c>
      <c r="DV36" s="57"/>
      <c r="DW36" s="57"/>
      <c r="DX36" s="57">
        <v>1</v>
      </c>
      <c r="DY36" s="57"/>
      <c r="DZ36" s="57">
        <v>1</v>
      </c>
      <c r="EA36" s="57"/>
      <c r="EB36" s="57"/>
      <c r="EC36" s="57">
        <v>1</v>
      </c>
      <c r="ED36" s="57"/>
      <c r="EE36" s="57"/>
      <c r="EF36" s="57">
        <v>1</v>
      </c>
      <c r="EG36" s="57"/>
      <c r="EH36" s="57"/>
      <c r="EI36" s="57">
        <v>1</v>
      </c>
      <c r="EJ36" s="57"/>
      <c r="EK36" s="54"/>
      <c r="EL36" s="54">
        <v>1</v>
      </c>
      <c r="EM36" s="54"/>
      <c r="EN36" s="54"/>
      <c r="EO36" s="54"/>
      <c r="EP36" s="54">
        <v>1</v>
      </c>
      <c r="EQ36" s="54"/>
      <c r="ER36" s="54">
        <v>1</v>
      </c>
      <c r="ES36" s="54"/>
      <c r="ET36" s="57"/>
      <c r="EU36" s="57"/>
      <c r="EV36" s="57">
        <v>1</v>
      </c>
      <c r="EW36" s="57"/>
      <c r="EX36" s="57"/>
      <c r="EY36" s="57">
        <v>1</v>
      </c>
      <c r="EZ36" s="57"/>
      <c r="FA36" s="57"/>
      <c r="FB36" s="57">
        <v>1</v>
      </c>
      <c r="FC36" s="57"/>
      <c r="FD36" s="57"/>
      <c r="FE36" s="57">
        <v>1</v>
      </c>
      <c r="FF36" s="57"/>
      <c r="FG36" s="54">
        <v>1</v>
      </c>
      <c r="FH36" s="54"/>
      <c r="FI36" s="57"/>
      <c r="FJ36" s="57"/>
      <c r="FK36" s="57">
        <v>1</v>
      </c>
      <c r="FL36" s="57"/>
      <c r="FM36" s="57"/>
      <c r="FN36" s="57">
        <v>1</v>
      </c>
      <c r="FO36" s="57"/>
      <c r="FP36" s="57"/>
      <c r="FQ36" s="57">
        <v>1</v>
      </c>
      <c r="FR36" s="57"/>
      <c r="FS36" s="57"/>
      <c r="FT36" s="57">
        <v>1</v>
      </c>
      <c r="FU36" s="57"/>
      <c r="FV36" s="57">
        <v>1</v>
      </c>
      <c r="FW36" s="57"/>
      <c r="FX36" s="57"/>
      <c r="FY36" s="57">
        <v>1</v>
      </c>
      <c r="FZ36" s="57"/>
      <c r="GA36" s="57"/>
      <c r="GB36" s="57">
        <v>1</v>
      </c>
      <c r="GC36" s="57"/>
      <c r="GD36" s="57"/>
      <c r="GE36" s="57"/>
      <c r="GF36" s="57">
        <v>1</v>
      </c>
      <c r="GG36" s="57"/>
      <c r="GH36" s="57"/>
      <c r="GI36" s="57">
        <v>1</v>
      </c>
      <c r="GJ36" s="57"/>
      <c r="GK36" s="57"/>
      <c r="GL36" s="57">
        <v>1</v>
      </c>
      <c r="GM36" s="57"/>
      <c r="GN36" s="57">
        <v>1</v>
      </c>
      <c r="GO36" s="57"/>
      <c r="GP36" s="57"/>
      <c r="GQ36" s="57"/>
      <c r="GR36" s="57">
        <v>1</v>
      </c>
      <c r="GS36" s="57"/>
      <c r="GT36" s="57">
        <v>1</v>
      </c>
      <c r="GU36" s="57"/>
      <c r="GV36" s="57"/>
      <c r="GW36" s="57"/>
      <c r="GX36" s="57">
        <v>1</v>
      </c>
      <c r="GY36" s="57"/>
      <c r="GZ36" s="57"/>
      <c r="HA36" s="57">
        <v>1</v>
      </c>
      <c r="HB36" s="57"/>
      <c r="HC36" s="57"/>
      <c r="HD36" s="57">
        <v>1</v>
      </c>
      <c r="HE36" s="57"/>
      <c r="HF36" s="57"/>
      <c r="HG36" s="57">
        <v>1</v>
      </c>
      <c r="HH36" s="57"/>
      <c r="HI36" s="57">
        <v>1</v>
      </c>
      <c r="HJ36" s="57"/>
      <c r="HK36" s="57"/>
      <c r="HL36" s="57"/>
      <c r="HM36" s="57">
        <v>1</v>
      </c>
      <c r="HN36" s="57"/>
      <c r="HO36" s="57"/>
      <c r="HP36" s="57">
        <v>1</v>
      </c>
      <c r="HQ36" s="57"/>
      <c r="HR36" s="57"/>
      <c r="HS36" s="57">
        <v>1</v>
      </c>
      <c r="HT36" s="57"/>
      <c r="HU36" s="57"/>
      <c r="HV36" s="57">
        <v>1</v>
      </c>
      <c r="HW36" s="57"/>
      <c r="HX36" s="57">
        <v>1</v>
      </c>
      <c r="HY36" s="57"/>
      <c r="HZ36" s="57"/>
      <c r="IA36" s="57"/>
      <c r="IB36" s="57">
        <v>1</v>
      </c>
      <c r="IC36" s="57"/>
      <c r="ID36" s="57"/>
      <c r="IE36" s="57">
        <v>1</v>
      </c>
      <c r="IF36" s="57"/>
      <c r="IG36" s="57"/>
      <c r="IH36" s="57">
        <v>1</v>
      </c>
      <c r="II36" s="57"/>
      <c r="IJ36" s="57"/>
      <c r="IK36" s="57">
        <v>1</v>
      </c>
      <c r="IL36" s="57"/>
      <c r="IM36" s="57"/>
      <c r="IN36" s="57">
        <v>1</v>
      </c>
      <c r="IO36" s="57"/>
      <c r="IP36" s="57">
        <v>1</v>
      </c>
      <c r="IQ36" s="57"/>
      <c r="IR36" s="54">
        <v>1</v>
      </c>
      <c r="IS36" s="54"/>
      <c r="IT36" s="54"/>
      <c r="IU36" s="54"/>
      <c r="IV36" s="54">
        <v>1</v>
      </c>
      <c r="IW36" s="54"/>
      <c r="IX36" s="54">
        <v>1</v>
      </c>
      <c r="IY36" s="54">
        <v>1</v>
      </c>
      <c r="IZ36" s="54"/>
      <c r="JA36" s="54">
        <v>1</v>
      </c>
      <c r="JB36" s="54"/>
      <c r="JC36" s="54"/>
      <c r="JD36" s="54"/>
      <c r="JE36" s="54">
        <v>1</v>
      </c>
      <c r="JF36" s="54"/>
      <c r="JG36" s="54"/>
      <c r="JH36" s="54">
        <v>1</v>
      </c>
      <c r="JI36" s="54"/>
      <c r="JJ36" s="54"/>
      <c r="JK36" s="54"/>
      <c r="JL36" s="54">
        <v>1</v>
      </c>
      <c r="JM36" s="54">
        <v>1</v>
      </c>
      <c r="JN36" s="54"/>
      <c r="JO36" s="54"/>
      <c r="JP36" s="54"/>
      <c r="JQ36" s="54">
        <v>1</v>
      </c>
      <c r="JR36" s="54"/>
      <c r="JS36" s="54"/>
      <c r="JT36" s="54">
        <v>1</v>
      </c>
      <c r="JU36" s="54"/>
      <c r="JV36" s="54"/>
      <c r="JW36" s="54">
        <v>1</v>
      </c>
      <c r="JX36" s="54"/>
      <c r="JY36" s="54"/>
      <c r="JZ36" s="54">
        <v>1</v>
      </c>
      <c r="KA36" s="54"/>
      <c r="KB36" s="54"/>
      <c r="KC36" s="54"/>
      <c r="KD36" s="54">
        <v>1</v>
      </c>
      <c r="KE36" s="54"/>
      <c r="KF36" s="54"/>
      <c r="KG36" s="54">
        <v>1</v>
      </c>
      <c r="KH36" s="54"/>
      <c r="KI36" s="54"/>
      <c r="KJ36" s="54">
        <v>1</v>
      </c>
      <c r="KK36" s="54"/>
      <c r="KL36" s="54"/>
      <c r="KM36" s="54">
        <v>1</v>
      </c>
      <c r="KN36" s="54"/>
      <c r="KO36" s="54"/>
      <c r="KP36" s="54">
        <v>1</v>
      </c>
      <c r="KQ36" s="54"/>
      <c r="KR36" s="54"/>
      <c r="KS36" s="54">
        <v>1</v>
      </c>
      <c r="KT36" s="54"/>
      <c r="KU36" s="54"/>
      <c r="KV36" s="54">
        <v>1</v>
      </c>
      <c r="KW36" s="54"/>
      <c r="KX36" s="54">
        <v>1</v>
      </c>
      <c r="KY36" s="54"/>
      <c r="KZ36" s="54"/>
      <c r="LA36" s="54">
        <v>1</v>
      </c>
      <c r="LB36" s="54"/>
      <c r="LC36" s="54"/>
      <c r="LD36" s="54"/>
      <c r="LE36" s="54">
        <v>1</v>
      </c>
      <c r="LF36" s="54">
        <v>1</v>
      </c>
      <c r="LG36" s="54"/>
      <c r="LH36" s="54"/>
      <c r="LI36" s="54"/>
      <c r="LJ36" s="54">
        <v>1</v>
      </c>
      <c r="LK36" s="54"/>
      <c r="LL36" s="54"/>
      <c r="LM36" s="54">
        <v>1</v>
      </c>
      <c r="LN36" s="54"/>
      <c r="LO36" s="54">
        <v>1</v>
      </c>
      <c r="LP36" s="54"/>
      <c r="LQ36" s="54"/>
      <c r="LR36" s="54"/>
      <c r="LS36" s="54"/>
      <c r="LT36" s="54">
        <v>1</v>
      </c>
      <c r="LU36" s="54"/>
      <c r="LV36" s="54"/>
      <c r="LW36" s="54">
        <v>1</v>
      </c>
      <c r="LX36" s="54"/>
      <c r="LY36" s="54"/>
      <c r="LZ36" s="54">
        <v>1</v>
      </c>
      <c r="MA36" s="54"/>
      <c r="MB36" s="54">
        <v>1</v>
      </c>
      <c r="MC36" s="54"/>
      <c r="MD36" s="54"/>
      <c r="ME36" s="54"/>
      <c r="MF36" s="54">
        <v>1</v>
      </c>
      <c r="MG36" s="54"/>
      <c r="MH36" s="54"/>
      <c r="MI36" s="54">
        <v>1</v>
      </c>
      <c r="MJ36" s="54"/>
      <c r="MK36" s="54"/>
      <c r="ML36" s="54">
        <v>1</v>
      </c>
      <c r="MM36" s="54"/>
      <c r="MN36" s="54"/>
      <c r="MO36" s="54">
        <v>1</v>
      </c>
      <c r="MP36" s="54"/>
      <c r="MQ36" s="54"/>
      <c r="MR36" s="54">
        <v>1</v>
      </c>
      <c r="MS36" s="54"/>
      <c r="MT36" s="54"/>
      <c r="MU36" s="54">
        <v>1</v>
      </c>
      <c r="MV36" s="54"/>
      <c r="MW36" s="54"/>
      <c r="MX36" s="55">
        <v>1</v>
      </c>
      <c r="MY36" s="54"/>
      <c r="MZ36" s="54"/>
      <c r="NA36" s="54">
        <v>1</v>
      </c>
      <c r="NB36" s="54"/>
      <c r="NC36" s="54"/>
      <c r="ND36" s="54">
        <v>1</v>
      </c>
      <c r="NE36" s="54"/>
      <c r="NF36" s="54"/>
      <c r="NG36" s="55">
        <v>1</v>
      </c>
      <c r="NH36" s="54"/>
      <c r="NI36" s="54"/>
      <c r="NJ36" s="54">
        <v>1</v>
      </c>
    </row>
    <row r="37" spans="1:374" ht="15.75" customHeight="1" x14ac:dyDescent="0.25">
      <c r="A37" s="24">
        <v>24</v>
      </c>
      <c r="B37" s="43" t="s">
        <v>3225</v>
      </c>
      <c r="C37" s="45"/>
      <c r="D37" s="45">
        <v>1</v>
      </c>
      <c r="E37" s="45"/>
      <c r="F37" s="45"/>
      <c r="G37" s="48">
        <v>1</v>
      </c>
      <c r="H37" s="45"/>
      <c r="I37" s="45"/>
      <c r="J37" s="45">
        <v>1</v>
      </c>
      <c r="K37" s="45"/>
      <c r="L37" s="45">
        <v>1</v>
      </c>
      <c r="M37" s="45"/>
      <c r="N37" s="45"/>
      <c r="O37" s="45"/>
      <c r="P37" s="45">
        <v>1</v>
      </c>
      <c r="Q37" s="45"/>
      <c r="R37" s="45"/>
      <c r="S37" s="45">
        <v>1</v>
      </c>
      <c r="T37" s="45"/>
      <c r="U37" s="45"/>
      <c r="V37" s="45"/>
      <c r="W37" s="45">
        <v>1</v>
      </c>
      <c r="X37" s="45"/>
      <c r="Y37" s="45">
        <v>1</v>
      </c>
      <c r="Z37" s="45"/>
      <c r="AA37" s="45"/>
      <c r="AB37" s="45"/>
      <c r="AC37" s="45">
        <v>1</v>
      </c>
      <c r="AD37" s="45"/>
      <c r="AE37" s="45"/>
      <c r="AF37" s="45">
        <v>1</v>
      </c>
      <c r="AG37" s="45"/>
      <c r="AH37" s="45"/>
      <c r="AI37" s="47">
        <v>1</v>
      </c>
      <c r="AJ37" s="45"/>
      <c r="AK37" s="45"/>
      <c r="AL37" s="45">
        <v>1</v>
      </c>
      <c r="AM37" s="45"/>
      <c r="AN37" s="45">
        <v>1</v>
      </c>
      <c r="AO37" s="45"/>
      <c r="AP37" s="45"/>
      <c r="AQ37" s="45"/>
      <c r="AR37" s="45">
        <v>1</v>
      </c>
      <c r="AS37" s="45"/>
      <c r="AT37" s="45"/>
      <c r="AU37" s="45">
        <v>1</v>
      </c>
      <c r="AV37" s="45"/>
      <c r="AW37" s="45">
        <v>1</v>
      </c>
      <c r="AX37" s="45"/>
      <c r="AY37" s="45"/>
      <c r="AZ37" s="45"/>
      <c r="BA37" s="54">
        <v>1</v>
      </c>
      <c r="BB37" s="54"/>
      <c r="BC37" s="54"/>
      <c r="BD37" s="54">
        <v>1</v>
      </c>
      <c r="BE37" s="54"/>
      <c r="BF37" s="54"/>
      <c r="BG37" s="54">
        <v>1</v>
      </c>
      <c r="BH37" s="54"/>
      <c r="BI37" s="54"/>
      <c r="BJ37" s="54">
        <v>1</v>
      </c>
      <c r="BK37" s="54"/>
      <c r="BL37" s="54"/>
      <c r="BM37" s="54">
        <v>1</v>
      </c>
      <c r="BN37" s="54"/>
      <c r="BO37" s="54"/>
      <c r="BP37" s="54">
        <v>1</v>
      </c>
      <c r="BQ37" s="54">
        <v>1</v>
      </c>
      <c r="BR37" s="54"/>
      <c r="BS37" s="54"/>
      <c r="BT37" s="54"/>
      <c r="BU37" s="54"/>
      <c r="BV37" s="54">
        <v>1</v>
      </c>
      <c r="BW37" s="54"/>
      <c r="BX37" s="54"/>
      <c r="BY37" s="54">
        <v>1</v>
      </c>
      <c r="BZ37" s="54">
        <v>1</v>
      </c>
      <c r="CA37" s="54"/>
      <c r="CB37" s="54"/>
      <c r="CC37" s="54"/>
      <c r="CD37" s="54"/>
      <c r="CE37" s="54">
        <v>1</v>
      </c>
      <c r="CF37" s="54"/>
      <c r="CG37" s="54"/>
      <c r="CH37" s="54">
        <v>1</v>
      </c>
      <c r="CI37" s="54">
        <v>1</v>
      </c>
      <c r="CJ37" s="54"/>
      <c r="CK37" s="54"/>
      <c r="CL37" s="54"/>
      <c r="CM37" s="54"/>
      <c r="CN37" s="54">
        <v>1</v>
      </c>
      <c r="CO37" s="54"/>
      <c r="CP37" s="54"/>
      <c r="CQ37" s="54">
        <v>1</v>
      </c>
      <c r="CR37" s="54">
        <v>1</v>
      </c>
      <c r="CS37" s="54"/>
      <c r="CT37" s="54"/>
      <c r="CU37" s="54">
        <v>1</v>
      </c>
      <c r="CV37" s="54"/>
      <c r="CW37" s="54"/>
      <c r="CX37" s="54">
        <v>1</v>
      </c>
      <c r="CY37" s="54"/>
      <c r="CZ37" s="54"/>
      <c r="DA37" s="54">
        <v>1</v>
      </c>
      <c r="DB37" s="54"/>
      <c r="DC37" s="54"/>
      <c r="DD37" s="54"/>
      <c r="DE37" s="54"/>
      <c r="DF37" s="54">
        <v>1</v>
      </c>
      <c r="DG37" s="54"/>
      <c r="DH37" s="54"/>
      <c r="DI37" s="54">
        <v>1</v>
      </c>
      <c r="DJ37" s="54">
        <v>1</v>
      </c>
      <c r="DK37" s="54"/>
      <c r="DL37" s="54"/>
      <c r="DM37" s="54">
        <v>1</v>
      </c>
      <c r="DN37" s="54"/>
      <c r="DO37" s="54"/>
      <c r="DP37" s="54"/>
      <c r="DQ37" s="54"/>
      <c r="DR37" s="54">
        <v>1</v>
      </c>
      <c r="DS37" s="54"/>
      <c r="DT37" s="54"/>
      <c r="DU37" s="54">
        <v>1</v>
      </c>
      <c r="DV37" s="54">
        <v>1</v>
      </c>
      <c r="DW37" s="54"/>
      <c r="DX37" s="54"/>
      <c r="DY37" s="54">
        <v>1</v>
      </c>
      <c r="DZ37" s="54"/>
      <c r="EA37" s="54">
        <v>1</v>
      </c>
      <c r="EB37" s="54"/>
      <c r="EC37" s="54"/>
      <c r="ED37" s="54">
        <v>1</v>
      </c>
      <c r="EE37" s="54">
        <v>1</v>
      </c>
      <c r="EF37" s="54"/>
      <c r="EG37" s="54"/>
      <c r="EH37" s="54"/>
      <c r="EI37" s="54"/>
      <c r="EJ37" s="54">
        <v>1</v>
      </c>
      <c r="EK37" s="54"/>
      <c r="EL37" s="54"/>
      <c r="EM37" s="54">
        <v>1</v>
      </c>
      <c r="EN37" s="54"/>
      <c r="EO37" s="54"/>
      <c r="EP37" s="54">
        <v>1</v>
      </c>
      <c r="EQ37" s="54"/>
      <c r="ER37" s="54"/>
      <c r="ES37" s="54">
        <v>1</v>
      </c>
      <c r="ET37" s="54"/>
      <c r="EU37" s="54">
        <v>1</v>
      </c>
      <c r="EV37" s="54"/>
      <c r="EW37" s="54">
        <v>1</v>
      </c>
      <c r="EX37" s="54"/>
      <c r="EY37" s="54"/>
      <c r="EZ37" s="54">
        <v>1</v>
      </c>
      <c r="FA37" s="54"/>
      <c r="FB37" s="54"/>
      <c r="FC37" s="54"/>
      <c r="FD37" s="54"/>
      <c r="FE37" s="54">
        <v>1</v>
      </c>
      <c r="FF37" s="54"/>
      <c r="FG37" s="54"/>
      <c r="FH37" s="54">
        <v>1</v>
      </c>
      <c r="FI37" s="54"/>
      <c r="FJ37" s="54">
        <v>1</v>
      </c>
      <c r="FK37" s="54"/>
      <c r="FL37" s="54">
        <v>1</v>
      </c>
      <c r="FM37" s="54"/>
      <c r="FN37" s="54"/>
      <c r="FO37" s="54"/>
      <c r="FP37" s="54">
        <v>1</v>
      </c>
      <c r="FQ37" s="54"/>
      <c r="FR37" s="54"/>
      <c r="FS37" s="54"/>
      <c r="FT37" s="54">
        <v>1</v>
      </c>
      <c r="FU37" s="54"/>
      <c r="FV37" s="54"/>
      <c r="FW37" s="54">
        <v>1</v>
      </c>
      <c r="FX37" s="54"/>
      <c r="FY37" s="54"/>
      <c r="FZ37" s="54">
        <v>1</v>
      </c>
      <c r="GA37" s="54"/>
      <c r="GB37" s="54"/>
      <c r="GC37" s="54">
        <v>1</v>
      </c>
      <c r="GD37" s="54"/>
      <c r="GE37" s="54"/>
      <c r="GF37" s="54">
        <v>1</v>
      </c>
      <c r="GG37" s="54"/>
      <c r="GH37" s="54"/>
      <c r="GI37" s="54">
        <v>1</v>
      </c>
      <c r="GJ37" s="54"/>
      <c r="GK37" s="54">
        <v>1</v>
      </c>
      <c r="GL37" s="54"/>
      <c r="GM37" s="54">
        <v>1</v>
      </c>
      <c r="GN37" s="54"/>
      <c r="GO37" s="54"/>
      <c r="GP37" s="54">
        <v>1</v>
      </c>
      <c r="GQ37" s="54"/>
      <c r="GR37" s="54"/>
      <c r="GS37" s="54">
        <v>1</v>
      </c>
      <c r="GT37" s="54"/>
      <c r="GU37" s="54"/>
      <c r="GV37" s="54"/>
      <c r="GW37" s="54">
        <v>1</v>
      </c>
      <c r="GX37" s="54"/>
      <c r="GY37" s="54"/>
      <c r="GZ37" s="54">
        <v>1</v>
      </c>
      <c r="HA37" s="54"/>
      <c r="HB37" s="54">
        <v>1</v>
      </c>
      <c r="HC37" s="54"/>
      <c r="HD37" s="54"/>
      <c r="HE37" s="54"/>
      <c r="HF37" s="54">
        <v>1</v>
      </c>
      <c r="HG37" s="54"/>
      <c r="HH37" s="54">
        <v>1</v>
      </c>
      <c r="HI37" s="54"/>
      <c r="HJ37" s="54"/>
      <c r="HK37" s="54">
        <v>1</v>
      </c>
      <c r="HL37" s="54"/>
      <c r="HM37" s="54"/>
      <c r="HN37" s="54">
        <v>1</v>
      </c>
      <c r="HO37" s="54"/>
      <c r="HP37" s="54"/>
      <c r="HQ37" s="54">
        <v>1</v>
      </c>
      <c r="HR37" s="54"/>
      <c r="HS37" s="54"/>
      <c r="HT37" s="54">
        <v>1</v>
      </c>
      <c r="HU37" s="54"/>
      <c r="HV37" s="54"/>
      <c r="HW37" s="54">
        <v>1</v>
      </c>
      <c r="HX37" s="54"/>
      <c r="HY37" s="54"/>
      <c r="HZ37" s="54"/>
      <c r="IA37" s="54">
        <v>1</v>
      </c>
      <c r="IB37" s="54"/>
      <c r="IC37" s="54">
        <v>1</v>
      </c>
      <c r="ID37" s="54"/>
      <c r="IE37" s="54"/>
      <c r="IF37" s="54"/>
      <c r="IG37" s="54">
        <v>1</v>
      </c>
      <c r="IH37" s="54"/>
      <c r="II37" s="54"/>
      <c r="IJ37" s="54">
        <v>1</v>
      </c>
      <c r="IK37" s="54"/>
      <c r="IL37" s="54">
        <v>1</v>
      </c>
      <c r="IM37" s="54"/>
      <c r="IN37" s="54"/>
      <c r="IO37" s="54"/>
      <c r="IP37" s="54"/>
      <c r="IQ37" s="54">
        <v>1</v>
      </c>
      <c r="IR37" s="54"/>
      <c r="IS37" s="54"/>
      <c r="IT37" s="54">
        <v>1</v>
      </c>
      <c r="IU37" s="54">
        <v>1</v>
      </c>
      <c r="IV37" s="54"/>
      <c r="IW37" s="54"/>
      <c r="IX37" s="54"/>
      <c r="IY37" s="54"/>
      <c r="IZ37" s="54">
        <v>1</v>
      </c>
      <c r="JA37" s="54"/>
      <c r="JB37" s="54"/>
      <c r="JC37" s="54">
        <v>1</v>
      </c>
      <c r="JD37" s="54"/>
      <c r="JE37" s="54"/>
      <c r="JF37" s="54">
        <v>1</v>
      </c>
      <c r="JG37" s="54"/>
      <c r="JH37" s="54">
        <v>1</v>
      </c>
      <c r="JI37" s="54"/>
      <c r="JJ37" s="54"/>
      <c r="JK37" s="54"/>
      <c r="JL37" s="54">
        <v>1</v>
      </c>
      <c r="JM37" s="54"/>
      <c r="JN37" s="54"/>
      <c r="JO37" s="54">
        <v>1</v>
      </c>
      <c r="JP37" s="54"/>
      <c r="JQ37" s="54"/>
      <c r="JR37" s="54">
        <v>1</v>
      </c>
      <c r="JS37" s="54"/>
      <c r="JT37" s="54"/>
      <c r="JU37" s="54">
        <v>1</v>
      </c>
      <c r="JV37" s="54"/>
      <c r="JW37" s="54"/>
      <c r="JX37" s="54">
        <v>1</v>
      </c>
      <c r="JY37" s="54"/>
      <c r="JZ37" s="54"/>
      <c r="KA37" s="54">
        <v>1</v>
      </c>
      <c r="KB37" s="54"/>
      <c r="KC37" s="54"/>
      <c r="KD37" s="54">
        <v>1</v>
      </c>
      <c r="KE37" s="54"/>
      <c r="KF37" s="54"/>
      <c r="KG37" s="54">
        <v>1</v>
      </c>
      <c r="KH37" s="54"/>
      <c r="KI37" s="54"/>
      <c r="KJ37" s="54">
        <v>1</v>
      </c>
      <c r="KK37" s="54">
        <v>1</v>
      </c>
      <c r="KL37" s="54"/>
      <c r="KM37" s="54"/>
      <c r="KN37" s="54">
        <v>1</v>
      </c>
      <c r="KO37" s="54"/>
      <c r="KP37" s="54"/>
      <c r="KQ37" s="54"/>
      <c r="KR37" s="54">
        <v>1</v>
      </c>
      <c r="KS37" s="54"/>
      <c r="KT37" s="54">
        <v>1</v>
      </c>
      <c r="KU37" s="54"/>
      <c r="KV37" s="54"/>
      <c r="KW37" s="54"/>
      <c r="KX37" s="54"/>
      <c r="KY37" s="54">
        <v>1</v>
      </c>
      <c r="KZ37" s="54"/>
      <c r="LA37" s="54"/>
      <c r="LB37" s="54">
        <v>1</v>
      </c>
      <c r="LC37" s="54"/>
      <c r="LD37" s="54"/>
      <c r="LE37" s="54">
        <v>1</v>
      </c>
      <c r="LF37" s="54"/>
      <c r="LG37" s="54">
        <v>1</v>
      </c>
      <c r="LH37" s="54"/>
      <c r="LI37" s="54">
        <v>1</v>
      </c>
      <c r="LJ37" s="54"/>
      <c r="LK37" s="54"/>
      <c r="LL37" s="54"/>
      <c r="LM37" s="54"/>
      <c r="LN37" s="54">
        <v>1</v>
      </c>
      <c r="LO37" s="54"/>
      <c r="LP37" s="54"/>
      <c r="LQ37" s="54">
        <v>1</v>
      </c>
      <c r="LR37" s="54">
        <v>1</v>
      </c>
      <c r="LS37" s="54"/>
      <c r="LT37" s="54"/>
      <c r="LU37" s="54">
        <v>1</v>
      </c>
      <c r="LV37" s="54"/>
      <c r="LW37" s="54"/>
      <c r="LX37" s="54">
        <v>1</v>
      </c>
      <c r="LY37" s="54"/>
      <c r="LZ37" s="54"/>
      <c r="MA37" s="54">
        <v>1</v>
      </c>
      <c r="MB37" s="54"/>
      <c r="MC37" s="54"/>
      <c r="MD37" s="54">
        <v>1</v>
      </c>
      <c r="ME37" s="54"/>
      <c r="MF37" s="54"/>
      <c r="MG37" s="54">
        <v>1</v>
      </c>
      <c r="MH37" s="54"/>
      <c r="MI37" s="54"/>
      <c r="MJ37" s="54">
        <v>1</v>
      </c>
      <c r="MK37" s="54"/>
      <c r="ML37" s="54"/>
      <c r="MM37" s="54"/>
      <c r="MN37" s="54">
        <v>1</v>
      </c>
      <c r="MO37" s="54"/>
      <c r="MP37" s="54">
        <v>1</v>
      </c>
      <c r="MQ37" s="54"/>
      <c r="MR37" s="54"/>
      <c r="MS37" s="54"/>
      <c r="MT37" s="54"/>
      <c r="MU37" s="54">
        <v>1</v>
      </c>
      <c r="MV37" s="54"/>
      <c r="MW37" s="55"/>
      <c r="MX37" s="54">
        <v>1</v>
      </c>
      <c r="MY37" s="54">
        <v>1</v>
      </c>
      <c r="MZ37" s="54"/>
      <c r="NA37" s="54"/>
      <c r="NB37" s="54">
        <v>1</v>
      </c>
      <c r="NC37" s="54"/>
      <c r="ND37" s="54"/>
      <c r="NE37" s="54">
        <v>1</v>
      </c>
      <c r="NF37" s="55"/>
      <c r="NG37" s="54"/>
      <c r="NH37" s="54">
        <v>1</v>
      </c>
      <c r="NI37" s="54"/>
      <c r="NJ37" s="6"/>
    </row>
    <row r="38" spans="1:374" ht="15.75" customHeight="1" x14ac:dyDescent="0.25">
      <c r="A38" s="24">
        <v>25</v>
      </c>
      <c r="B38" s="43" t="s">
        <v>3226</v>
      </c>
      <c r="C38" s="45"/>
      <c r="D38" s="45"/>
      <c r="E38" s="45">
        <v>1</v>
      </c>
      <c r="F38" s="45"/>
      <c r="G38" s="48"/>
      <c r="H38" s="45">
        <v>1</v>
      </c>
      <c r="I38" s="45"/>
      <c r="J38" s="45"/>
      <c r="K38" s="45">
        <v>1</v>
      </c>
      <c r="L38" s="45"/>
      <c r="M38" s="45"/>
      <c r="N38" s="45">
        <v>1</v>
      </c>
      <c r="O38" s="45"/>
      <c r="P38" s="45"/>
      <c r="Q38" s="45">
        <v>1</v>
      </c>
      <c r="R38" s="45">
        <v>1</v>
      </c>
      <c r="S38" s="45"/>
      <c r="T38" s="45"/>
      <c r="U38" s="45">
        <v>1</v>
      </c>
      <c r="V38" s="45"/>
      <c r="W38" s="45"/>
      <c r="X38" s="45">
        <v>1</v>
      </c>
      <c r="Y38" s="45"/>
      <c r="Z38" s="45"/>
      <c r="AA38" s="45"/>
      <c r="AB38" s="45">
        <v>1</v>
      </c>
      <c r="AC38" s="45"/>
      <c r="AD38" s="45">
        <v>1</v>
      </c>
      <c r="AE38" s="45"/>
      <c r="AF38" s="45"/>
      <c r="AG38" s="45">
        <v>1</v>
      </c>
      <c r="AH38" s="45"/>
      <c r="AI38" s="47"/>
      <c r="AJ38" s="45"/>
      <c r="AK38" s="45">
        <v>1</v>
      </c>
      <c r="AL38" s="45"/>
      <c r="AM38" s="45">
        <v>1</v>
      </c>
      <c r="AN38" s="45"/>
      <c r="AO38" s="45"/>
      <c r="AP38" s="45">
        <v>1</v>
      </c>
      <c r="AQ38" s="45"/>
      <c r="AR38" s="45"/>
      <c r="AS38" s="45">
        <v>1</v>
      </c>
      <c r="AT38" s="45"/>
      <c r="AU38" s="45"/>
      <c r="AV38" s="45"/>
      <c r="AW38" s="45"/>
      <c r="AX38" s="45">
        <v>1</v>
      </c>
      <c r="AY38" s="45"/>
      <c r="AZ38" s="45">
        <v>1</v>
      </c>
      <c r="BA38" s="54"/>
      <c r="BB38" s="54">
        <v>1</v>
      </c>
      <c r="BC38" s="54"/>
      <c r="BD38" s="54"/>
      <c r="BE38" s="54">
        <v>1</v>
      </c>
      <c r="BF38" s="54"/>
      <c r="BG38" s="54"/>
      <c r="BH38" s="54"/>
      <c r="BI38" s="54">
        <v>1</v>
      </c>
      <c r="BJ38" s="54"/>
      <c r="BK38" s="54">
        <v>1</v>
      </c>
      <c r="BL38" s="54"/>
      <c r="BM38" s="54"/>
      <c r="BN38" s="54">
        <v>1</v>
      </c>
      <c r="BO38" s="54"/>
      <c r="BP38" s="54"/>
      <c r="BQ38" s="54"/>
      <c r="BR38" s="54">
        <v>1</v>
      </c>
      <c r="BS38" s="54"/>
      <c r="BT38" s="54"/>
      <c r="BU38" s="54">
        <v>1</v>
      </c>
      <c r="BV38" s="54"/>
      <c r="BW38" s="54">
        <v>1</v>
      </c>
      <c r="BX38" s="54"/>
      <c r="BY38" s="54"/>
      <c r="BZ38" s="54"/>
      <c r="CA38" s="54">
        <v>1</v>
      </c>
      <c r="CB38" s="54"/>
      <c r="CC38" s="54"/>
      <c r="CD38" s="54">
        <v>1</v>
      </c>
      <c r="CE38" s="54"/>
      <c r="CF38" s="54">
        <v>1</v>
      </c>
      <c r="CG38" s="54"/>
      <c r="CH38" s="54"/>
      <c r="CI38" s="54"/>
      <c r="CJ38" s="54">
        <v>1</v>
      </c>
      <c r="CK38" s="54"/>
      <c r="CL38" s="54"/>
      <c r="CM38" s="54"/>
      <c r="CN38" s="54">
        <v>1</v>
      </c>
      <c r="CO38" s="54"/>
      <c r="CP38" s="54">
        <v>1</v>
      </c>
      <c r="CQ38" s="54"/>
      <c r="CR38" s="54"/>
      <c r="CS38" s="54">
        <v>1</v>
      </c>
      <c r="CT38" s="54"/>
      <c r="CU38" s="54"/>
      <c r="CV38" s="54">
        <v>1</v>
      </c>
      <c r="CW38" s="54"/>
      <c r="CX38" s="54"/>
      <c r="CY38" s="54">
        <v>1</v>
      </c>
      <c r="CZ38" s="54"/>
      <c r="DA38" s="54"/>
      <c r="DB38" s="54">
        <v>1</v>
      </c>
      <c r="DC38" s="54"/>
      <c r="DD38" s="54"/>
      <c r="DE38" s="54">
        <v>1</v>
      </c>
      <c r="DF38" s="54"/>
      <c r="DG38" s="54"/>
      <c r="DH38" s="54"/>
      <c r="DI38" s="54">
        <v>1</v>
      </c>
      <c r="DJ38" s="54"/>
      <c r="DK38" s="54">
        <v>1</v>
      </c>
      <c r="DL38" s="54"/>
      <c r="DM38" s="54"/>
      <c r="DN38" s="54">
        <v>1</v>
      </c>
      <c r="DO38" s="54"/>
      <c r="DP38" s="54"/>
      <c r="DQ38" s="54">
        <v>1</v>
      </c>
      <c r="DR38" s="54"/>
      <c r="DS38" s="54">
        <v>1</v>
      </c>
      <c r="DT38" s="54"/>
      <c r="DU38" s="54"/>
      <c r="DV38" s="54"/>
      <c r="DW38" s="54">
        <v>1</v>
      </c>
      <c r="DX38" s="54"/>
      <c r="DY38" s="54"/>
      <c r="DZ38" s="54"/>
      <c r="EA38" s="54">
        <v>1</v>
      </c>
      <c r="EB38" s="54">
        <v>1</v>
      </c>
      <c r="EC38" s="54"/>
      <c r="ED38" s="54"/>
      <c r="EE38" s="54"/>
      <c r="EF38" s="54">
        <v>1</v>
      </c>
      <c r="EG38" s="54"/>
      <c r="EH38" s="54"/>
      <c r="EI38" s="54"/>
      <c r="EJ38" s="54">
        <v>1</v>
      </c>
      <c r="EK38" s="54"/>
      <c r="EL38" s="54"/>
      <c r="EM38" s="54">
        <v>1</v>
      </c>
      <c r="EN38" s="54"/>
      <c r="EO38" s="54">
        <v>1</v>
      </c>
      <c r="EP38" s="54"/>
      <c r="EQ38" s="54"/>
      <c r="ER38" s="54"/>
      <c r="ES38" s="54">
        <v>1</v>
      </c>
      <c r="ET38" s="54"/>
      <c r="EU38" s="54">
        <v>1</v>
      </c>
      <c r="EV38" s="54"/>
      <c r="EW38" s="54"/>
      <c r="EX38" s="54">
        <v>1</v>
      </c>
      <c r="EY38" s="54"/>
      <c r="EZ38" s="54"/>
      <c r="FA38" s="54">
        <v>1</v>
      </c>
      <c r="FB38" s="54"/>
      <c r="FC38" s="54"/>
      <c r="FD38" s="54">
        <v>1</v>
      </c>
      <c r="FE38" s="54"/>
      <c r="FF38" s="54"/>
      <c r="FG38" s="54">
        <v>1</v>
      </c>
      <c r="FH38" s="54"/>
      <c r="FI38" s="54"/>
      <c r="FJ38" s="54"/>
      <c r="FK38" s="54">
        <v>1</v>
      </c>
      <c r="FL38" s="54"/>
      <c r="FM38" s="54">
        <v>1</v>
      </c>
      <c r="FN38" s="54"/>
      <c r="FO38" s="54"/>
      <c r="FP38" s="54"/>
      <c r="FQ38" s="54">
        <v>1</v>
      </c>
      <c r="FR38" s="54"/>
      <c r="FS38" s="54">
        <v>1</v>
      </c>
      <c r="FT38" s="54"/>
      <c r="FU38" s="54">
        <v>1</v>
      </c>
      <c r="FV38" s="54"/>
      <c r="FW38" s="54"/>
      <c r="FX38" s="54">
        <v>1</v>
      </c>
      <c r="FY38" s="54"/>
      <c r="FZ38" s="54"/>
      <c r="GA38" s="54">
        <v>1</v>
      </c>
      <c r="GB38" s="54"/>
      <c r="GC38" s="54"/>
      <c r="GD38" s="54"/>
      <c r="GE38" s="54"/>
      <c r="GF38" s="54">
        <v>1</v>
      </c>
      <c r="GG38" s="54">
        <v>1</v>
      </c>
      <c r="GH38" s="54"/>
      <c r="GI38" s="54"/>
      <c r="GJ38" s="54"/>
      <c r="GK38" s="54"/>
      <c r="GL38" s="54">
        <v>1</v>
      </c>
      <c r="GM38" s="54"/>
      <c r="GN38" s="54">
        <v>1</v>
      </c>
      <c r="GO38" s="54"/>
      <c r="GP38" s="54"/>
      <c r="GQ38" s="54">
        <v>1</v>
      </c>
      <c r="GR38" s="54"/>
      <c r="GS38" s="54"/>
      <c r="GT38" s="54">
        <v>1</v>
      </c>
      <c r="GU38" s="54"/>
      <c r="GV38" s="54"/>
      <c r="GW38" s="54"/>
      <c r="GX38" s="54">
        <v>1</v>
      </c>
      <c r="GY38" s="54"/>
      <c r="GZ38" s="54"/>
      <c r="HA38" s="54">
        <v>1</v>
      </c>
      <c r="HB38" s="54"/>
      <c r="HC38" s="54">
        <v>1</v>
      </c>
      <c r="HD38" s="54"/>
      <c r="HE38" s="54"/>
      <c r="HF38" s="54"/>
      <c r="HG38" s="54">
        <v>1</v>
      </c>
      <c r="HH38" s="54"/>
      <c r="HI38" s="54">
        <v>1</v>
      </c>
      <c r="HJ38" s="54"/>
      <c r="HK38" s="54"/>
      <c r="HL38" s="54">
        <v>1</v>
      </c>
      <c r="HM38" s="54"/>
      <c r="HN38" s="54"/>
      <c r="HO38" s="54">
        <v>1</v>
      </c>
      <c r="HP38" s="54"/>
      <c r="HQ38" s="54"/>
      <c r="HR38" s="54">
        <v>1</v>
      </c>
      <c r="HS38" s="54"/>
      <c r="HT38" s="54"/>
      <c r="HU38" s="54">
        <v>1</v>
      </c>
      <c r="HV38" s="54"/>
      <c r="HW38" s="54"/>
      <c r="HX38" s="54">
        <v>1</v>
      </c>
      <c r="HY38" s="54"/>
      <c r="HZ38" s="54"/>
      <c r="IA38" s="54"/>
      <c r="IB38" s="54">
        <v>1</v>
      </c>
      <c r="IC38" s="54"/>
      <c r="ID38" s="54">
        <v>1</v>
      </c>
      <c r="IE38" s="54"/>
      <c r="IF38" s="54"/>
      <c r="IG38" s="54"/>
      <c r="IH38" s="54">
        <v>1</v>
      </c>
      <c r="II38" s="54"/>
      <c r="IJ38" s="54">
        <v>1</v>
      </c>
      <c r="IK38" s="54"/>
      <c r="IL38" s="54"/>
      <c r="IM38" s="54">
        <v>1</v>
      </c>
      <c r="IN38" s="54"/>
      <c r="IO38" s="54"/>
      <c r="IP38" s="54">
        <v>1</v>
      </c>
      <c r="IQ38" s="54"/>
      <c r="IR38" s="54">
        <v>1</v>
      </c>
      <c r="IS38" s="54"/>
      <c r="IT38" s="54"/>
      <c r="IU38" s="54"/>
      <c r="IV38" s="54">
        <v>1</v>
      </c>
      <c r="IW38" s="54"/>
      <c r="IX38" s="54"/>
      <c r="IY38" s="54">
        <v>1</v>
      </c>
      <c r="IZ38" s="54"/>
      <c r="JA38" s="54">
        <v>1</v>
      </c>
      <c r="JB38" s="54"/>
      <c r="JC38" s="54"/>
      <c r="JD38" s="54"/>
      <c r="JE38" s="54">
        <v>1</v>
      </c>
      <c r="JF38" s="54"/>
      <c r="JG38" s="54">
        <v>1</v>
      </c>
      <c r="JH38" s="54"/>
      <c r="JI38" s="54"/>
      <c r="JJ38" s="54">
        <v>1</v>
      </c>
      <c r="JK38" s="54"/>
      <c r="JL38" s="54"/>
      <c r="JM38" s="54">
        <v>1</v>
      </c>
      <c r="JN38" s="54"/>
      <c r="JO38" s="54"/>
      <c r="JP38" s="54"/>
      <c r="JQ38" s="54">
        <v>1</v>
      </c>
      <c r="JR38" s="54"/>
      <c r="JS38" s="54">
        <v>1</v>
      </c>
      <c r="JT38" s="54"/>
      <c r="JU38" s="54"/>
      <c r="JV38" s="54">
        <v>1</v>
      </c>
      <c r="JW38" s="54"/>
      <c r="JX38" s="54"/>
      <c r="JY38" s="54">
        <v>1</v>
      </c>
      <c r="JZ38" s="54"/>
      <c r="KA38" s="54"/>
      <c r="KB38" s="54"/>
      <c r="KC38" s="54"/>
      <c r="KD38" s="54">
        <v>1</v>
      </c>
      <c r="KE38" s="54">
        <v>1</v>
      </c>
      <c r="KF38" s="54"/>
      <c r="KG38" s="54"/>
      <c r="KH38" s="54">
        <v>1</v>
      </c>
      <c r="KI38" s="54"/>
      <c r="KJ38" s="54"/>
      <c r="KK38" s="54"/>
      <c r="KL38" s="54">
        <v>1</v>
      </c>
      <c r="KM38" s="54"/>
      <c r="KN38" s="54"/>
      <c r="KO38" s="54">
        <v>1</v>
      </c>
      <c r="KP38" s="54"/>
      <c r="KQ38" s="54"/>
      <c r="KR38" s="54"/>
      <c r="KS38" s="54">
        <v>1</v>
      </c>
      <c r="KT38" s="54"/>
      <c r="KU38" s="54">
        <v>1</v>
      </c>
      <c r="KV38" s="54"/>
      <c r="KW38" s="54"/>
      <c r="KX38" s="54">
        <v>1</v>
      </c>
      <c r="KY38" s="54"/>
      <c r="KZ38" s="54">
        <v>1</v>
      </c>
      <c r="LA38" s="54"/>
      <c r="LB38" s="54"/>
      <c r="LC38" s="54"/>
      <c r="LD38" s="54">
        <v>1</v>
      </c>
      <c r="LE38" s="54"/>
      <c r="LF38" s="54">
        <v>1</v>
      </c>
      <c r="LG38" s="54"/>
      <c r="LH38" s="54"/>
      <c r="LI38" s="54"/>
      <c r="LJ38" s="54">
        <v>1</v>
      </c>
      <c r="LK38" s="54"/>
      <c r="LL38" s="54"/>
      <c r="LM38" s="54">
        <v>1</v>
      </c>
      <c r="LN38" s="54"/>
      <c r="LO38" s="54">
        <v>1</v>
      </c>
      <c r="LP38" s="54"/>
      <c r="LQ38" s="54"/>
      <c r="LR38" s="54"/>
      <c r="LS38" s="54">
        <v>1</v>
      </c>
      <c r="LT38" s="54"/>
      <c r="LU38" s="54"/>
      <c r="LV38" s="54">
        <v>1</v>
      </c>
      <c r="LW38" s="54"/>
      <c r="LX38" s="54"/>
      <c r="LY38" s="54">
        <v>1</v>
      </c>
      <c r="LZ38" s="54"/>
      <c r="MA38" s="54"/>
      <c r="MB38" s="54">
        <v>1</v>
      </c>
      <c r="MC38" s="54"/>
      <c r="MD38" s="54"/>
      <c r="ME38" s="54">
        <v>1</v>
      </c>
      <c r="MF38" s="54"/>
      <c r="MG38" s="54"/>
      <c r="MH38" s="54">
        <v>1</v>
      </c>
      <c r="MI38" s="54"/>
      <c r="MJ38" s="54"/>
      <c r="MK38" s="54">
        <v>1</v>
      </c>
      <c r="ML38" s="54"/>
      <c r="MM38" s="54"/>
      <c r="MN38" s="54">
        <v>1</v>
      </c>
      <c r="MO38" s="54"/>
      <c r="MP38" s="54"/>
      <c r="MQ38" s="54">
        <v>1</v>
      </c>
      <c r="MR38" s="54"/>
      <c r="MS38" s="54"/>
      <c r="MT38" s="54">
        <v>1</v>
      </c>
      <c r="MU38" s="54"/>
      <c r="MV38" s="54">
        <v>1</v>
      </c>
      <c r="MW38" s="54"/>
      <c r="MX38" s="55"/>
      <c r="MY38" s="54"/>
      <c r="MZ38" s="54">
        <v>1</v>
      </c>
      <c r="NA38" s="54"/>
      <c r="NB38" s="54"/>
      <c r="NC38" s="54">
        <v>1</v>
      </c>
      <c r="ND38" s="54"/>
      <c r="NE38" s="54"/>
      <c r="NF38" s="54">
        <v>1</v>
      </c>
      <c r="NG38" s="55"/>
      <c r="NH38" s="54"/>
      <c r="NI38" s="54">
        <v>1</v>
      </c>
      <c r="NJ38" s="54"/>
    </row>
    <row r="39" spans="1:374" ht="15.75" customHeight="1" x14ac:dyDescent="0.25">
      <c r="A39" s="24">
        <v>26</v>
      </c>
      <c r="B39" s="43" t="s">
        <v>3227</v>
      </c>
      <c r="C39" s="45"/>
      <c r="D39" s="45"/>
      <c r="E39" s="45">
        <v>1</v>
      </c>
      <c r="F39" s="45"/>
      <c r="G39" s="48"/>
      <c r="H39" s="45">
        <v>1</v>
      </c>
      <c r="I39" s="45"/>
      <c r="J39" s="45"/>
      <c r="K39" s="45">
        <v>1</v>
      </c>
      <c r="L39" s="45"/>
      <c r="M39" s="45"/>
      <c r="N39" s="45">
        <v>1</v>
      </c>
      <c r="O39" s="45">
        <v>1</v>
      </c>
      <c r="P39" s="45"/>
      <c r="Q39" s="45"/>
      <c r="R39" s="45">
        <v>1</v>
      </c>
      <c r="S39" s="45"/>
      <c r="T39" s="45"/>
      <c r="U39" s="45"/>
      <c r="V39" s="45">
        <v>1</v>
      </c>
      <c r="W39" s="45"/>
      <c r="X39" s="45">
        <v>1</v>
      </c>
      <c r="Y39" s="45"/>
      <c r="Z39" s="45"/>
      <c r="AA39" s="45"/>
      <c r="AB39" s="45">
        <v>1</v>
      </c>
      <c r="AC39" s="45"/>
      <c r="AD39" s="45"/>
      <c r="AE39" s="45">
        <v>1</v>
      </c>
      <c r="AF39" s="45"/>
      <c r="AG39" s="45">
        <v>1</v>
      </c>
      <c r="AH39" s="45"/>
      <c r="AI39" s="47"/>
      <c r="AJ39" s="45">
        <v>1</v>
      </c>
      <c r="AK39" s="45"/>
      <c r="AL39" s="45"/>
      <c r="AM39" s="45">
        <v>1</v>
      </c>
      <c r="AN39" s="45"/>
      <c r="AO39" s="45"/>
      <c r="AP39" s="45"/>
      <c r="AQ39" s="45">
        <v>1</v>
      </c>
      <c r="AR39" s="45"/>
      <c r="AS39" s="45"/>
      <c r="AT39" s="45">
        <v>1</v>
      </c>
      <c r="AU39" s="45"/>
      <c r="AV39" s="45"/>
      <c r="AW39" s="45"/>
      <c r="AX39" s="45">
        <v>1</v>
      </c>
      <c r="AY39" s="45"/>
      <c r="AZ39" s="45">
        <v>1</v>
      </c>
      <c r="BA39" s="53"/>
      <c r="BB39" s="53">
        <v>1</v>
      </c>
      <c r="BC39" s="53"/>
      <c r="BD39" s="53"/>
      <c r="BE39" s="53"/>
      <c r="BF39" s="54">
        <v>1</v>
      </c>
      <c r="BG39" s="54"/>
      <c r="BH39" s="54">
        <v>1</v>
      </c>
      <c r="BI39" s="53"/>
      <c r="BJ39" s="53"/>
      <c r="BK39" s="53">
        <v>1</v>
      </c>
      <c r="BL39" s="53"/>
      <c r="BM39" s="53"/>
      <c r="BN39" s="53">
        <v>1</v>
      </c>
      <c r="BO39" s="53"/>
      <c r="BP39" s="53"/>
      <c r="BQ39" s="53">
        <v>1</v>
      </c>
      <c r="BR39" s="53"/>
      <c r="BS39" s="54"/>
      <c r="BT39" s="54"/>
      <c r="BU39" s="54"/>
      <c r="BV39" s="54">
        <v>1</v>
      </c>
      <c r="BW39" s="54"/>
      <c r="BX39" s="54"/>
      <c r="BY39" s="54">
        <v>1</v>
      </c>
      <c r="BZ39" s="54">
        <v>1</v>
      </c>
      <c r="CA39" s="54"/>
      <c r="CB39" s="54"/>
      <c r="CC39" s="54">
        <v>1</v>
      </c>
      <c r="CD39" s="54"/>
      <c r="CE39" s="54"/>
      <c r="CF39" s="54">
        <v>1</v>
      </c>
      <c r="CG39" s="54"/>
      <c r="CH39" s="54"/>
      <c r="CI39" s="54"/>
      <c r="CJ39" s="54">
        <v>1</v>
      </c>
      <c r="CK39" s="54"/>
      <c r="CL39" s="54"/>
      <c r="CM39" s="54">
        <v>1</v>
      </c>
      <c r="CN39" s="54"/>
      <c r="CO39" s="54">
        <v>1</v>
      </c>
      <c r="CP39" s="54"/>
      <c r="CQ39" s="54"/>
      <c r="CR39" s="54"/>
      <c r="CS39" s="54"/>
      <c r="CT39" s="54">
        <v>1</v>
      </c>
      <c r="CU39" s="54"/>
      <c r="CV39" s="54"/>
      <c r="CW39" s="54">
        <v>1</v>
      </c>
      <c r="CX39" s="54"/>
      <c r="CY39" s="54">
        <v>1</v>
      </c>
      <c r="CZ39" s="54"/>
      <c r="DA39" s="54"/>
      <c r="DB39" s="54">
        <v>1</v>
      </c>
      <c r="DC39" s="54"/>
      <c r="DD39" s="54"/>
      <c r="DE39" s="54">
        <v>1</v>
      </c>
      <c r="DF39" s="54"/>
      <c r="DG39" s="54">
        <v>1</v>
      </c>
      <c r="DH39" s="54"/>
      <c r="DI39" s="54"/>
      <c r="DJ39" s="54">
        <v>1</v>
      </c>
      <c r="DK39" s="54"/>
      <c r="DL39" s="54"/>
      <c r="DM39" s="54"/>
      <c r="DN39" s="54">
        <v>1</v>
      </c>
      <c r="DO39" s="54"/>
      <c r="DP39" s="54"/>
      <c r="DQ39" s="54"/>
      <c r="DR39" s="54">
        <v>1</v>
      </c>
      <c r="DS39" s="54"/>
      <c r="DT39" s="54"/>
      <c r="DU39" s="54">
        <v>1</v>
      </c>
      <c r="DV39" s="54">
        <v>1</v>
      </c>
      <c r="DW39" s="54"/>
      <c r="DX39" s="54"/>
      <c r="DY39" s="54">
        <v>1</v>
      </c>
      <c r="DZ39" s="54"/>
      <c r="EA39" s="54"/>
      <c r="EB39" s="54">
        <v>1</v>
      </c>
      <c r="EC39" s="54"/>
      <c r="ED39" s="54"/>
      <c r="EE39" s="54">
        <v>1</v>
      </c>
      <c r="EF39" s="54"/>
      <c r="EG39" s="54"/>
      <c r="EH39" s="54"/>
      <c r="EI39" s="54">
        <v>1</v>
      </c>
      <c r="EJ39" s="54"/>
      <c r="EK39" s="54">
        <v>1</v>
      </c>
      <c r="EL39" s="54"/>
      <c r="EM39" s="54"/>
      <c r="EN39" s="54">
        <v>1</v>
      </c>
      <c r="EO39" s="54"/>
      <c r="EP39" s="54"/>
      <c r="EQ39" s="54">
        <v>1</v>
      </c>
      <c r="ER39" s="54"/>
      <c r="ES39" s="54"/>
      <c r="ET39" s="54">
        <v>1</v>
      </c>
      <c r="EU39" s="54"/>
      <c r="EV39" s="54"/>
      <c r="EW39" s="54"/>
      <c r="EX39" s="54">
        <v>1</v>
      </c>
      <c r="EY39" s="54"/>
      <c r="EZ39" s="54">
        <v>1</v>
      </c>
      <c r="FA39" s="54"/>
      <c r="FB39" s="54"/>
      <c r="FC39" s="54"/>
      <c r="FD39" s="54">
        <v>1</v>
      </c>
      <c r="FE39" s="54"/>
      <c r="FF39" s="54"/>
      <c r="FG39" s="54">
        <v>1</v>
      </c>
      <c r="FH39" s="54"/>
      <c r="FI39" s="54"/>
      <c r="FJ39" s="54">
        <v>1</v>
      </c>
      <c r="FK39" s="54"/>
      <c r="FL39" s="54"/>
      <c r="FM39" s="54">
        <v>1</v>
      </c>
      <c r="FN39" s="54"/>
      <c r="FO39" s="54"/>
      <c r="FP39" s="54">
        <v>1</v>
      </c>
      <c r="FQ39" s="54"/>
      <c r="FR39" s="54"/>
      <c r="FS39" s="54"/>
      <c r="FT39" s="54">
        <v>1</v>
      </c>
      <c r="FU39" s="54"/>
      <c r="FV39" s="54"/>
      <c r="FW39" s="54"/>
      <c r="FX39" s="54">
        <v>1</v>
      </c>
      <c r="FY39" s="54"/>
      <c r="FZ39" s="54"/>
      <c r="GA39" s="54">
        <v>1</v>
      </c>
      <c r="GB39" s="54"/>
      <c r="GC39" s="54"/>
      <c r="GD39" s="54"/>
      <c r="GE39" s="54"/>
      <c r="GF39" s="54">
        <v>1</v>
      </c>
      <c r="GG39" s="54"/>
      <c r="GH39" s="54"/>
      <c r="GI39" s="54">
        <v>1</v>
      </c>
      <c r="GJ39" s="54"/>
      <c r="GK39" s="54">
        <v>1</v>
      </c>
      <c r="GL39" s="54"/>
      <c r="GM39" s="54">
        <v>1</v>
      </c>
      <c r="GN39" s="54"/>
      <c r="GO39" s="54"/>
      <c r="GP39" s="54">
        <v>1</v>
      </c>
      <c r="GQ39" s="54"/>
      <c r="GR39" s="54"/>
      <c r="GS39" s="54"/>
      <c r="GT39" s="54">
        <v>1</v>
      </c>
      <c r="GU39" s="54"/>
      <c r="GV39" s="54"/>
      <c r="GW39" s="54">
        <v>1</v>
      </c>
      <c r="GX39" s="54"/>
      <c r="GY39" s="54"/>
      <c r="GZ39" s="54">
        <v>1</v>
      </c>
      <c r="HA39" s="54"/>
      <c r="HB39" s="54"/>
      <c r="HC39" s="54">
        <v>1</v>
      </c>
      <c r="HD39" s="54"/>
      <c r="HE39" s="54">
        <v>1</v>
      </c>
      <c r="HF39" s="54"/>
      <c r="HG39" s="54"/>
      <c r="HH39" s="54">
        <v>1</v>
      </c>
      <c r="HI39" s="54"/>
      <c r="HJ39" s="54"/>
      <c r="HK39" s="54">
        <v>1</v>
      </c>
      <c r="HL39" s="54"/>
      <c r="HM39" s="54"/>
      <c r="HN39" s="54"/>
      <c r="HO39" s="54">
        <v>1</v>
      </c>
      <c r="HP39" s="54"/>
      <c r="HQ39" s="54">
        <v>1</v>
      </c>
      <c r="HR39" s="54"/>
      <c r="HS39" s="54"/>
      <c r="HT39" s="54">
        <v>1</v>
      </c>
      <c r="HU39" s="54"/>
      <c r="HV39" s="54"/>
      <c r="HW39" s="54">
        <v>1</v>
      </c>
      <c r="HX39" s="54"/>
      <c r="HY39" s="54"/>
      <c r="HZ39" s="54"/>
      <c r="IA39" s="54">
        <v>1</v>
      </c>
      <c r="IB39" s="54"/>
      <c r="IC39" s="54"/>
      <c r="ID39" s="54">
        <v>1</v>
      </c>
      <c r="IE39" s="54"/>
      <c r="IF39" s="54"/>
      <c r="IG39" s="54"/>
      <c r="IH39" s="54">
        <v>1</v>
      </c>
      <c r="II39" s="54"/>
      <c r="IJ39" s="54"/>
      <c r="IK39" s="54">
        <v>1</v>
      </c>
      <c r="IL39" s="54">
        <v>1</v>
      </c>
      <c r="IM39" s="54"/>
      <c r="IN39" s="54"/>
      <c r="IO39" s="54"/>
      <c r="IP39" s="54"/>
      <c r="IQ39" s="54">
        <v>1</v>
      </c>
      <c r="IR39" s="54"/>
      <c r="IS39" s="54"/>
      <c r="IT39" s="54">
        <v>1</v>
      </c>
      <c r="IU39" s="54">
        <v>1</v>
      </c>
      <c r="IV39" s="54"/>
      <c r="IW39" s="54"/>
      <c r="IX39" s="54"/>
      <c r="IY39" s="54"/>
      <c r="IZ39" s="54">
        <v>1</v>
      </c>
      <c r="JA39" s="54"/>
      <c r="JB39" s="54"/>
      <c r="JC39" s="54">
        <v>1</v>
      </c>
      <c r="JD39" s="54"/>
      <c r="JE39" s="54"/>
      <c r="JF39" s="54">
        <v>1</v>
      </c>
      <c r="JG39" s="54"/>
      <c r="JH39" s="54"/>
      <c r="JI39" s="54">
        <v>1</v>
      </c>
      <c r="JJ39" s="54"/>
      <c r="JK39" s="54"/>
      <c r="JL39" s="54">
        <v>1</v>
      </c>
      <c r="JM39" s="54"/>
      <c r="JN39" s="54"/>
      <c r="JO39" s="54">
        <v>1</v>
      </c>
      <c r="JP39" s="54"/>
      <c r="JQ39" s="54"/>
      <c r="JR39" s="54">
        <v>1</v>
      </c>
      <c r="JS39" s="54"/>
      <c r="JT39" s="54"/>
      <c r="JU39" s="54">
        <v>1</v>
      </c>
      <c r="JV39" s="54">
        <v>1</v>
      </c>
      <c r="JW39" s="54"/>
      <c r="JX39" s="54"/>
      <c r="JY39" s="54">
        <v>1</v>
      </c>
      <c r="JZ39" s="54"/>
      <c r="KA39" s="54"/>
      <c r="KB39" s="54"/>
      <c r="KC39" s="54">
        <v>1</v>
      </c>
      <c r="KD39" s="54"/>
      <c r="KE39" s="54"/>
      <c r="KF39" s="54">
        <v>1</v>
      </c>
      <c r="KG39" s="54"/>
      <c r="KH39" s="54"/>
      <c r="KI39" s="54">
        <v>1</v>
      </c>
      <c r="KJ39" s="54"/>
      <c r="KK39" s="54">
        <v>1</v>
      </c>
      <c r="KL39" s="54"/>
      <c r="KM39" s="54"/>
      <c r="KN39" s="54">
        <v>1</v>
      </c>
      <c r="KO39" s="54"/>
      <c r="KP39" s="54"/>
      <c r="KQ39" s="54"/>
      <c r="KR39" s="54">
        <v>1</v>
      </c>
      <c r="KS39" s="54"/>
      <c r="KT39" s="54"/>
      <c r="KU39" s="54">
        <v>1</v>
      </c>
      <c r="KV39" s="54"/>
      <c r="KW39" s="54">
        <v>1</v>
      </c>
      <c r="KX39" s="54"/>
      <c r="KY39" s="54"/>
      <c r="KZ39" s="54">
        <v>1</v>
      </c>
      <c r="LA39" s="54"/>
      <c r="LB39" s="54"/>
      <c r="LC39" s="54"/>
      <c r="LD39" s="54">
        <v>1</v>
      </c>
      <c r="LE39" s="54"/>
      <c r="LF39" s="54">
        <v>1</v>
      </c>
      <c r="LG39" s="54"/>
      <c r="LH39" s="54"/>
      <c r="LI39" s="54">
        <v>1</v>
      </c>
      <c r="LJ39" s="54"/>
      <c r="LK39" s="54"/>
      <c r="LL39" s="54"/>
      <c r="LM39" s="54"/>
      <c r="LN39" s="54">
        <v>1</v>
      </c>
      <c r="LO39" s="54"/>
      <c r="LP39" s="54"/>
      <c r="LQ39" s="54">
        <v>1</v>
      </c>
      <c r="LR39" s="54"/>
      <c r="LS39" s="54">
        <v>1</v>
      </c>
      <c r="LT39" s="54"/>
      <c r="LU39" s="54"/>
      <c r="LV39" s="54">
        <v>1</v>
      </c>
      <c r="LW39" s="54"/>
      <c r="LX39" s="54">
        <v>1</v>
      </c>
      <c r="LY39" s="54"/>
      <c r="LZ39" s="54"/>
      <c r="MA39" s="54">
        <v>1</v>
      </c>
      <c r="MB39" s="54"/>
      <c r="MC39" s="54"/>
      <c r="MD39" s="54">
        <v>1</v>
      </c>
      <c r="ME39" s="54"/>
      <c r="MF39" s="54">
        <v>1</v>
      </c>
      <c r="MG39" s="54"/>
      <c r="MH39" s="54"/>
      <c r="MI39" s="54">
        <v>1</v>
      </c>
      <c r="MJ39" s="54"/>
      <c r="MK39" s="54">
        <v>1</v>
      </c>
      <c r="ML39" s="54"/>
      <c r="MM39" s="54">
        <v>1</v>
      </c>
      <c r="MN39" s="54"/>
      <c r="MO39" s="54"/>
      <c r="MP39" s="54">
        <v>1</v>
      </c>
      <c r="MQ39" s="54"/>
      <c r="MR39" s="54"/>
      <c r="MS39" s="54"/>
      <c r="MT39" s="54">
        <v>1</v>
      </c>
      <c r="MU39" s="54"/>
      <c r="MV39" s="54"/>
      <c r="MW39" s="55">
        <v>1</v>
      </c>
      <c r="MX39" s="54"/>
      <c r="MY39" s="54"/>
      <c r="MZ39" s="54">
        <v>1</v>
      </c>
      <c r="NA39" s="54"/>
      <c r="NB39" s="54"/>
      <c r="NC39" s="54">
        <v>1</v>
      </c>
      <c r="ND39" s="54"/>
      <c r="NE39" s="54"/>
      <c r="NF39" s="55">
        <v>1</v>
      </c>
      <c r="NG39" s="54"/>
      <c r="NH39" s="54"/>
      <c r="NI39" s="54">
        <v>1</v>
      </c>
      <c r="NJ39" s="6"/>
    </row>
    <row r="40" spans="1:374" ht="15.75" customHeight="1" x14ac:dyDescent="0.25">
      <c r="A40" s="24">
        <v>27</v>
      </c>
      <c r="B40" s="44" t="s">
        <v>3228</v>
      </c>
      <c r="C40" s="45"/>
      <c r="D40" s="45">
        <v>1</v>
      </c>
      <c r="E40" s="45"/>
      <c r="F40" s="45">
        <v>1</v>
      </c>
      <c r="G40" s="48"/>
      <c r="H40" s="45"/>
      <c r="I40" s="45"/>
      <c r="J40" s="45">
        <v>1</v>
      </c>
      <c r="K40" s="45"/>
      <c r="L40" s="45">
        <v>1</v>
      </c>
      <c r="M40" s="45"/>
      <c r="N40" s="45"/>
      <c r="O40" s="45">
        <v>1</v>
      </c>
      <c r="P40" s="45"/>
      <c r="Q40" s="45"/>
      <c r="R40" s="45"/>
      <c r="S40" s="45">
        <v>1</v>
      </c>
      <c r="T40" s="45"/>
      <c r="U40" s="45"/>
      <c r="V40" s="45">
        <v>1</v>
      </c>
      <c r="W40" s="45"/>
      <c r="X40" s="45"/>
      <c r="Y40" s="45">
        <v>1</v>
      </c>
      <c r="Z40" s="45"/>
      <c r="AA40" s="45"/>
      <c r="AB40" s="45"/>
      <c r="AC40" s="45">
        <v>1</v>
      </c>
      <c r="AD40" s="45"/>
      <c r="AE40" s="45"/>
      <c r="AF40" s="45">
        <v>1</v>
      </c>
      <c r="AG40" s="45"/>
      <c r="AH40" s="45">
        <v>1</v>
      </c>
      <c r="AI40" s="47"/>
      <c r="AJ40" s="45"/>
      <c r="AK40" s="45"/>
      <c r="AL40" s="45">
        <v>1</v>
      </c>
      <c r="AM40" s="45"/>
      <c r="AN40" s="45">
        <v>1</v>
      </c>
      <c r="AO40" s="45"/>
      <c r="AP40" s="45"/>
      <c r="AQ40" s="45">
        <v>1</v>
      </c>
      <c r="AR40" s="45"/>
      <c r="AS40" s="45"/>
      <c r="AT40" s="45">
        <v>1</v>
      </c>
      <c r="AU40" s="45"/>
      <c r="AV40" s="45"/>
      <c r="AW40" s="45">
        <v>1</v>
      </c>
      <c r="AX40" s="45"/>
      <c r="AY40" s="45"/>
      <c r="AZ40" s="45"/>
      <c r="BA40" s="53">
        <v>1</v>
      </c>
      <c r="BB40" s="53"/>
      <c r="BC40" s="53"/>
      <c r="BD40" s="53">
        <v>1</v>
      </c>
      <c r="BE40" s="53"/>
      <c r="BF40" s="54">
        <v>1</v>
      </c>
      <c r="BG40" s="54"/>
      <c r="BH40" s="54"/>
      <c r="BI40" s="53"/>
      <c r="BJ40" s="53">
        <v>1</v>
      </c>
      <c r="BK40" s="53"/>
      <c r="BL40" s="53"/>
      <c r="BM40" s="53">
        <v>1</v>
      </c>
      <c r="BN40" s="53"/>
      <c r="BO40" s="53"/>
      <c r="BP40" s="53">
        <v>1</v>
      </c>
      <c r="BQ40" s="53">
        <v>1</v>
      </c>
      <c r="BR40" s="53"/>
      <c r="BS40" s="54"/>
      <c r="BT40" s="54">
        <v>1</v>
      </c>
      <c r="BU40" s="54"/>
      <c r="BV40" s="54"/>
      <c r="BW40" s="54">
        <v>1</v>
      </c>
      <c r="BX40" s="54"/>
      <c r="BY40" s="54"/>
      <c r="BZ40" s="54">
        <v>1</v>
      </c>
      <c r="CA40" s="54"/>
      <c r="CB40" s="54"/>
      <c r="CC40" s="54">
        <v>1</v>
      </c>
      <c r="CD40" s="54"/>
      <c r="CE40" s="54"/>
      <c r="CF40" s="54">
        <v>1</v>
      </c>
      <c r="CG40" s="54"/>
      <c r="CH40" s="54"/>
      <c r="CI40" s="54"/>
      <c r="CJ40" s="54">
        <v>1</v>
      </c>
      <c r="CK40" s="54"/>
      <c r="CL40" s="54"/>
      <c r="CM40" s="54">
        <v>1</v>
      </c>
      <c r="CN40" s="54"/>
      <c r="CO40" s="54">
        <v>1</v>
      </c>
      <c r="CP40" s="54"/>
      <c r="CQ40" s="54"/>
      <c r="CR40" s="54">
        <v>1</v>
      </c>
      <c r="CS40" s="54"/>
      <c r="CT40" s="54"/>
      <c r="CU40" s="54">
        <v>1</v>
      </c>
      <c r="CV40" s="54"/>
      <c r="CW40" s="54"/>
      <c r="CX40" s="54">
        <v>1</v>
      </c>
      <c r="CY40" s="54"/>
      <c r="CZ40" s="54"/>
      <c r="DA40" s="54">
        <v>1</v>
      </c>
      <c r="DB40" s="54"/>
      <c r="DC40" s="54"/>
      <c r="DD40" s="54">
        <v>1</v>
      </c>
      <c r="DE40" s="54"/>
      <c r="DF40" s="54"/>
      <c r="DG40" s="54"/>
      <c r="DH40" s="54"/>
      <c r="DI40" s="54">
        <v>1</v>
      </c>
      <c r="DJ40" s="54"/>
      <c r="DK40" s="54"/>
      <c r="DL40" s="54">
        <v>1</v>
      </c>
      <c r="DM40" s="54">
        <v>1</v>
      </c>
      <c r="DN40" s="54"/>
      <c r="DO40" s="54"/>
      <c r="DP40" s="54"/>
      <c r="DQ40" s="54"/>
      <c r="DR40" s="54">
        <v>1</v>
      </c>
      <c r="DS40" s="54"/>
      <c r="DT40" s="54"/>
      <c r="DU40" s="54">
        <v>1</v>
      </c>
      <c r="DV40" s="54"/>
      <c r="DW40" s="54"/>
      <c r="DX40" s="54">
        <v>1</v>
      </c>
      <c r="DY40" s="54"/>
      <c r="DZ40" s="54"/>
      <c r="EA40" s="54"/>
      <c r="EB40" s="54"/>
      <c r="EC40" s="54"/>
      <c r="ED40" s="54">
        <v>1</v>
      </c>
      <c r="EE40" s="54">
        <v>1</v>
      </c>
      <c r="EF40" s="54"/>
      <c r="EG40" s="54"/>
      <c r="EH40" s="54">
        <v>1</v>
      </c>
      <c r="EI40" s="54"/>
      <c r="EJ40" s="54"/>
      <c r="EK40" s="54">
        <v>1</v>
      </c>
      <c r="EL40" s="54"/>
      <c r="EM40" s="54"/>
      <c r="EN40" s="54">
        <v>1</v>
      </c>
      <c r="EO40" s="54"/>
      <c r="EP40" s="54"/>
      <c r="EQ40" s="54">
        <v>1</v>
      </c>
      <c r="ER40" s="54"/>
      <c r="ES40" s="54"/>
      <c r="ET40" s="54">
        <v>1</v>
      </c>
      <c r="EU40" s="54"/>
      <c r="EV40" s="54"/>
      <c r="EW40" s="54">
        <v>1</v>
      </c>
      <c r="EX40" s="54"/>
      <c r="EY40" s="54"/>
      <c r="EZ40" s="54">
        <v>1</v>
      </c>
      <c r="FA40" s="54"/>
      <c r="FB40" s="54"/>
      <c r="FC40" s="54">
        <v>1</v>
      </c>
      <c r="FD40" s="54"/>
      <c r="FE40" s="54"/>
      <c r="FF40" s="54">
        <v>1</v>
      </c>
      <c r="FG40" s="54"/>
      <c r="FH40" s="54"/>
      <c r="FI40" s="54"/>
      <c r="FJ40" s="54">
        <v>1</v>
      </c>
      <c r="FK40" s="54"/>
      <c r="FL40" s="54">
        <v>1</v>
      </c>
      <c r="FM40" s="54"/>
      <c r="FN40" s="54"/>
      <c r="FO40" s="54"/>
      <c r="FP40" s="54">
        <v>1</v>
      </c>
      <c r="FQ40" s="54"/>
      <c r="FR40" s="54">
        <v>1</v>
      </c>
      <c r="FS40" s="54"/>
      <c r="FT40" s="54"/>
      <c r="FU40" s="54">
        <v>1</v>
      </c>
      <c r="FV40" s="54"/>
      <c r="FW40" s="54">
        <v>1</v>
      </c>
      <c r="FX40" s="54"/>
      <c r="FY40" s="54"/>
      <c r="FZ40" s="54">
        <v>1</v>
      </c>
      <c r="GA40" s="54">
        <v>1</v>
      </c>
      <c r="GB40" s="54"/>
      <c r="GC40" s="54"/>
      <c r="GD40" s="54"/>
      <c r="GE40" s="54">
        <v>1</v>
      </c>
      <c r="GF40" s="54"/>
      <c r="GG40" s="54"/>
      <c r="GH40" s="54">
        <v>1</v>
      </c>
      <c r="GI40" s="54"/>
      <c r="GJ40" s="54"/>
      <c r="GK40" s="54">
        <v>1</v>
      </c>
      <c r="GL40" s="54"/>
      <c r="GM40" s="54"/>
      <c r="GN40" s="54"/>
      <c r="GO40" s="54">
        <v>1</v>
      </c>
      <c r="GP40" s="54"/>
      <c r="GQ40" s="54"/>
      <c r="GR40" s="54">
        <v>1</v>
      </c>
      <c r="GS40" s="54">
        <v>1</v>
      </c>
      <c r="GT40" s="54"/>
      <c r="GU40" s="54"/>
      <c r="GV40" s="54"/>
      <c r="GW40" s="54">
        <v>1</v>
      </c>
      <c r="GX40" s="54"/>
      <c r="GY40" s="54"/>
      <c r="GZ40" s="54">
        <v>1</v>
      </c>
      <c r="HA40" s="54"/>
      <c r="HB40" s="54"/>
      <c r="HC40" s="54">
        <v>1</v>
      </c>
      <c r="HD40" s="54"/>
      <c r="HE40" s="54">
        <v>1</v>
      </c>
      <c r="HF40" s="54"/>
      <c r="HG40" s="54"/>
      <c r="HH40" s="54">
        <v>1</v>
      </c>
      <c r="HI40" s="54"/>
      <c r="HJ40" s="54"/>
      <c r="HK40" s="54">
        <v>1</v>
      </c>
      <c r="HL40" s="54"/>
      <c r="HM40" s="54"/>
      <c r="HN40" s="54"/>
      <c r="HO40" s="54"/>
      <c r="HP40" s="54">
        <v>1</v>
      </c>
      <c r="HQ40" s="54"/>
      <c r="HR40" s="54"/>
      <c r="HS40" s="54">
        <v>1</v>
      </c>
      <c r="HT40" s="54"/>
      <c r="HU40" s="54"/>
      <c r="HV40" s="54">
        <v>1</v>
      </c>
      <c r="HW40" s="54">
        <v>1</v>
      </c>
      <c r="HX40" s="54"/>
      <c r="HY40" s="54"/>
      <c r="HZ40" s="54"/>
      <c r="IA40" s="54"/>
      <c r="IB40" s="54">
        <v>1</v>
      </c>
      <c r="IC40" s="54">
        <v>1</v>
      </c>
      <c r="ID40" s="54"/>
      <c r="IE40" s="54"/>
      <c r="IF40" s="54">
        <v>1</v>
      </c>
      <c r="IG40" s="54"/>
      <c r="IH40" s="54"/>
      <c r="II40" s="54">
        <v>1</v>
      </c>
      <c r="IJ40" s="54"/>
      <c r="IK40" s="54"/>
      <c r="IL40" s="54"/>
      <c r="IM40" s="54"/>
      <c r="IN40" s="54">
        <v>1</v>
      </c>
      <c r="IO40" s="54"/>
      <c r="IP40" s="54"/>
      <c r="IQ40" s="54">
        <v>1</v>
      </c>
      <c r="IR40" s="54"/>
      <c r="IS40" s="54"/>
      <c r="IT40" s="54">
        <v>1</v>
      </c>
      <c r="IU40" s="54">
        <v>1</v>
      </c>
      <c r="IV40" s="54"/>
      <c r="IW40" s="54"/>
      <c r="IX40" s="54"/>
      <c r="IY40" s="54"/>
      <c r="IZ40" s="54">
        <v>1</v>
      </c>
      <c r="JA40" s="54"/>
      <c r="JB40" s="54"/>
      <c r="JC40" s="54">
        <v>1</v>
      </c>
      <c r="JD40" s="54"/>
      <c r="JE40" s="54"/>
      <c r="JF40" s="54">
        <v>1</v>
      </c>
      <c r="JG40" s="54"/>
      <c r="JH40" s="54"/>
      <c r="JI40" s="54">
        <v>1</v>
      </c>
      <c r="JJ40" s="54"/>
      <c r="JK40" s="54"/>
      <c r="JL40" s="54">
        <v>1</v>
      </c>
      <c r="JM40" s="54"/>
      <c r="JN40" s="54"/>
      <c r="JO40" s="54">
        <v>1</v>
      </c>
      <c r="JP40" s="54"/>
      <c r="JQ40" s="54"/>
      <c r="JR40" s="54">
        <v>1</v>
      </c>
      <c r="JS40" s="54"/>
      <c r="JT40" s="54"/>
      <c r="JU40" s="54">
        <v>1</v>
      </c>
      <c r="JV40" s="54"/>
      <c r="JW40" s="54"/>
      <c r="JX40" s="54">
        <v>1</v>
      </c>
      <c r="JY40" s="54">
        <v>1</v>
      </c>
      <c r="JZ40" s="54"/>
      <c r="KA40" s="54"/>
      <c r="KB40" s="54"/>
      <c r="KC40" s="54">
        <v>1</v>
      </c>
      <c r="KD40" s="54"/>
      <c r="KE40" s="54"/>
      <c r="KF40" s="54">
        <v>1</v>
      </c>
      <c r="KG40" s="54"/>
      <c r="KH40" s="54"/>
      <c r="KI40" s="54">
        <v>1</v>
      </c>
      <c r="KJ40" s="54"/>
      <c r="KK40" s="54"/>
      <c r="KL40" s="54">
        <v>1</v>
      </c>
      <c r="KM40" s="54"/>
      <c r="KN40" s="54"/>
      <c r="KO40" s="54"/>
      <c r="KP40" s="54">
        <v>1</v>
      </c>
      <c r="KQ40" s="54"/>
      <c r="KR40" s="54">
        <v>1</v>
      </c>
      <c r="KS40" s="54"/>
      <c r="KT40" s="54">
        <v>1</v>
      </c>
      <c r="KU40" s="54"/>
      <c r="KV40" s="54"/>
      <c r="KW40" s="54"/>
      <c r="KX40" s="54"/>
      <c r="KY40" s="54">
        <v>1</v>
      </c>
      <c r="KZ40" s="54"/>
      <c r="LA40" s="54"/>
      <c r="LB40" s="54">
        <v>1</v>
      </c>
      <c r="LC40" s="54">
        <v>1</v>
      </c>
      <c r="LD40" s="54"/>
      <c r="LE40" s="54"/>
      <c r="LF40" s="54">
        <v>1</v>
      </c>
      <c r="LG40" s="54"/>
      <c r="LH40" s="54"/>
      <c r="LI40" s="54">
        <v>1</v>
      </c>
      <c r="LJ40" s="54"/>
      <c r="LK40" s="54"/>
      <c r="LL40" s="54">
        <v>1</v>
      </c>
      <c r="LM40" s="54"/>
      <c r="LN40" s="54"/>
      <c r="LO40" s="54">
        <v>1</v>
      </c>
      <c r="LP40" s="54"/>
      <c r="LQ40" s="54"/>
      <c r="LR40" s="54"/>
      <c r="LS40" s="54">
        <v>1</v>
      </c>
      <c r="LT40" s="54"/>
      <c r="LU40" s="54">
        <v>1</v>
      </c>
      <c r="LV40" s="54"/>
      <c r="LW40" s="54"/>
      <c r="LX40" s="54">
        <v>1</v>
      </c>
      <c r="LY40" s="54"/>
      <c r="LZ40" s="54"/>
      <c r="MA40" s="54">
        <v>1</v>
      </c>
      <c r="MB40" s="54"/>
      <c r="MC40" s="54"/>
      <c r="MD40" s="54"/>
      <c r="ME40" s="54"/>
      <c r="MF40" s="54"/>
      <c r="MG40" s="54">
        <v>1</v>
      </c>
      <c r="MH40" s="54"/>
      <c r="MI40" s="54"/>
      <c r="MJ40" s="54">
        <v>1</v>
      </c>
      <c r="MK40" s="54"/>
      <c r="ML40" s="54"/>
      <c r="MM40" s="54">
        <v>1</v>
      </c>
      <c r="MN40" s="54"/>
      <c r="MO40" s="54"/>
      <c r="MP40" s="54">
        <v>1</v>
      </c>
      <c r="MQ40" s="54"/>
      <c r="MR40" s="54"/>
      <c r="MS40" s="54"/>
      <c r="MT40" s="54">
        <v>1</v>
      </c>
      <c r="MU40" s="54"/>
      <c r="MV40" s="54">
        <v>1</v>
      </c>
      <c r="MW40" s="55"/>
      <c r="MX40" s="54"/>
      <c r="MY40" s="54">
        <v>1</v>
      </c>
      <c r="MZ40" s="54"/>
      <c r="NA40" s="54"/>
      <c r="NB40" s="54">
        <v>1</v>
      </c>
      <c r="NC40" s="54"/>
      <c r="ND40" s="54"/>
      <c r="NE40" s="54">
        <v>1</v>
      </c>
      <c r="NF40" s="55"/>
      <c r="NG40" s="54"/>
      <c r="NH40" s="54">
        <v>1</v>
      </c>
      <c r="NI40" s="54"/>
      <c r="NJ40" s="6"/>
    </row>
    <row r="41" spans="1:374" ht="15.75" customHeight="1" x14ac:dyDescent="0.25">
      <c r="A41" s="82" t="s">
        <v>801</v>
      </c>
      <c r="B41" s="64"/>
      <c r="C41" s="49">
        <f t="shared" ref="C41:IW41" si="0">SUM(C14:C40)</f>
        <v>6</v>
      </c>
      <c r="D41" s="49">
        <f t="shared" si="0"/>
        <v>15</v>
      </c>
      <c r="E41" s="49">
        <f t="shared" si="0"/>
        <v>6</v>
      </c>
      <c r="F41" s="49">
        <f t="shared" si="0"/>
        <v>7</v>
      </c>
      <c r="G41" s="49">
        <f t="shared" si="0"/>
        <v>12</v>
      </c>
      <c r="H41" s="49">
        <f t="shared" si="0"/>
        <v>8</v>
      </c>
      <c r="I41" s="49">
        <f t="shared" si="0"/>
        <v>10</v>
      </c>
      <c r="J41" s="49">
        <f t="shared" si="0"/>
        <v>10</v>
      </c>
      <c r="K41" s="49">
        <f t="shared" si="0"/>
        <v>7</v>
      </c>
      <c r="L41" s="49">
        <f t="shared" si="0"/>
        <v>7</v>
      </c>
      <c r="M41" s="49">
        <f t="shared" si="0"/>
        <v>12</v>
      </c>
      <c r="N41" s="49">
        <f t="shared" si="0"/>
        <v>8</v>
      </c>
      <c r="O41" s="49">
        <f t="shared" si="0"/>
        <v>10</v>
      </c>
      <c r="P41" s="49">
        <f t="shared" si="0"/>
        <v>11</v>
      </c>
      <c r="Q41" s="49">
        <f t="shared" si="0"/>
        <v>6</v>
      </c>
      <c r="R41" s="49">
        <f t="shared" si="0"/>
        <v>9</v>
      </c>
      <c r="S41" s="49">
        <f t="shared" si="0"/>
        <v>10</v>
      </c>
      <c r="T41" s="49">
        <f t="shared" si="0"/>
        <v>8</v>
      </c>
      <c r="U41" s="49">
        <f t="shared" si="0"/>
        <v>4</v>
      </c>
      <c r="V41" s="49">
        <f t="shared" si="0"/>
        <v>13</v>
      </c>
      <c r="W41" s="49">
        <f t="shared" si="0"/>
        <v>10</v>
      </c>
      <c r="X41" s="49">
        <f t="shared" si="0"/>
        <v>10</v>
      </c>
      <c r="Y41" s="49">
        <f t="shared" si="0"/>
        <v>9</v>
      </c>
      <c r="Z41" s="49">
        <f t="shared" si="0"/>
        <v>8</v>
      </c>
      <c r="AA41" s="49">
        <f t="shared" si="0"/>
        <v>1</v>
      </c>
      <c r="AB41" s="49">
        <f t="shared" si="0"/>
        <v>9</v>
      </c>
      <c r="AC41" s="49">
        <f t="shared" si="0"/>
        <v>17</v>
      </c>
      <c r="AD41" s="49">
        <f t="shared" si="0"/>
        <v>3</v>
      </c>
      <c r="AE41" s="49">
        <f t="shared" si="0"/>
        <v>9</v>
      </c>
      <c r="AF41" s="49">
        <f t="shared" si="0"/>
        <v>15</v>
      </c>
      <c r="AG41" s="49">
        <f t="shared" si="0"/>
        <v>7</v>
      </c>
      <c r="AH41" s="49">
        <f t="shared" si="0"/>
        <v>9</v>
      </c>
      <c r="AI41" s="49">
        <f t="shared" si="0"/>
        <v>11</v>
      </c>
      <c r="AJ41" s="49">
        <v>8</v>
      </c>
      <c r="AK41" s="49">
        <v>10</v>
      </c>
      <c r="AL41" s="49">
        <f t="shared" si="0"/>
        <v>9</v>
      </c>
      <c r="AM41" s="49">
        <f t="shared" si="0"/>
        <v>7</v>
      </c>
      <c r="AN41" s="49">
        <f t="shared" si="0"/>
        <v>8</v>
      </c>
      <c r="AO41" s="49">
        <f t="shared" si="0"/>
        <v>12</v>
      </c>
      <c r="AP41" s="49">
        <f t="shared" si="0"/>
        <v>6</v>
      </c>
      <c r="AQ41" s="49">
        <f t="shared" si="0"/>
        <v>10</v>
      </c>
      <c r="AR41" s="49">
        <f t="shared" si="0"/>
        <v>11</v>
      </c>
      <c r="AS41" s="49">
        <f t="shared" si="0"/>
        <v>5</v>
      </c>
      <c r="AT41" s="49">
        <f t="shared" si="0"/>
        <v>10</v>
      </c>
      <c r="AU41" s="49">
        <f t="shared" si="0"/>
        <v>12</v>
      </c>
      <c r="AV41" s="49">
        <f t="shared" ref="AV41:BA41" si="1">SUM(AV14:AV40)</f>
        <v>10</v>
      </c>
      <c r="AW41" s="49">
        <f t="shared" si="1"/>
        <v>10</v>
      </c>
      <c r="AX41" s="49">
        <f t="shared" si="1"/>
        <v>7</v>
      </c>
      <c r="AY41" s="49">
        <f t="shared" si="1"/>
        <v>4</v>
      </c>
      <c r="AZ41" s="49">
        <f t="shared" si="1"/>
        <v>10</v>
      </c>
      <c r="BA41" s="49">
        <f t="shared" si="1"/>
        <v>13</v>
      </c>
      <c r="BB41" s="49">
        <f t="shared" si="0"/>
        <v>13</v>
      </c>
      <c r="BC41" s="49">
        <f t="shared" si="0"/>
        <v>3</v>
      </c>
      <c r="BD41" s="49">
        <f t="shared" si="0"/>
        <v>11</v>
      </c>
      <c r="BE41" s="49">
        <f t="shared" si="0"/>
        <v>15</v>
      </c>
      <c r="BF41" s="49">
        <f t="shared" si="0"/>
        <v>2</v>
      </c>
      <c r="BG41" s="49">
        <f t="shared" si="0"/>
        <v>10</v>
      </c>
      <c r="BH41" s="49">
        <f t="shared" si="0"/>
        <v>7</v>
      </c>
      <c r="BI41" s="49">
        <f t="shared" si="0"/>
        <v>8</v>
      </c>
      <c r="BJ41" s="49">
        <f t="shared" si="0"/>
        <v>12</v>
      </c>
      <c r="BK41" s="49">
        <f t="shared" si="0"/>
        <v>14</v>
      </c>
      <c r="BL41" s="49">
        <f t="shared" si="0"/>
        <v>2</v>
      </c>
      <c r="BM41" s="49">
        <f t="shared" si="0"/>
        <v>11</v>
      </c>
      <c r="BN41" s="49">
        <f t="shared" si="0"/>
        <v>16</v>
      </c>
      <c r="BO41" s="49">
        <f t="shared" si="0"/>
        <v>5</v>
      </c>
      <c r="BP41" s="49">
        <f t="shared" si="0"/>
        <v>6</v>
      </c>
      <c r="BQ41" s="49">
        <f t="shared" si="0"/>
        <v>7</v>
      </c>
      <c r="BR41" s="49">
        <f t="shared" si="0"/>
        <v>8</v>
      </c>
      <c r="BS41" s="49">
        <f t="shared" si="0"/>
        <v>12</v>
      </c>
      <c r="BT41" s="49">
        <f t="shared" si="0"/>
        <v>7</v>
      </c>
      <c r="BU41" s="49">
        <f t="shared" si="0"/>
        <v>9</v>
      </c>
      <c r="BV41" s="49">
        <f t="shared" si="0"/>
        <v>11</v>
      </c>
      <c r="BW41" s="49">
        <f t="shared" si="0"/>
        <v>8</v>
      </c>
      <c r="BX41" s="49">
        <f t="shared" si="0"/>
        <v>9</v>
      </c>
      <c r="BY41" s="49">
        <f t="shared" si="0"/>
        <v>10</v>
      </c>
      <c r="BZ41" s="49">
        <f t="shared" si="0"/>
        <v>11</v>
      </c>
      <c r="CA41" s="49">
        <f t="shared" si="0"/>
        <v>7</v>
      </c>
      <c r="CB41" s="49">
        <f t="shared" si="0"/>
        <v>9</v>
      </c>
      <c r="CC41" s="49">
        <f t="shared" si="0"/>
        <v>7</v>
      </c>
      <c r="CD41" s="49">
        <f t="shared" si="0"/>
        <v>8</v>
      </c>
      <c r="CE41" s="49">
        <f t="shared" si="0"/>
        <v>12</v>
      </c>
      <c r="CF41" s="49">
        <f t="shared" si="0"/>
        <v>16</v>
      </c>
      <c r="CG41" s="49">
        <f t="shared" si="0"/>
        <v>1</v>
      </c>
      <c r="CH41" s="49">
        <f t="shared" si="0"/>
        <v>10</v>
      </c>
      <c r="CI41" s="49">
        <f t="shared" si="0"/>
        <v>8</v>
      </c>
      <c r="CJ41" s="49">
        <f t="shared" si="0"/>
        <v>10</v>
      </c>
      <c r="CK41" s="49">
        <f t="shared" si="0"/>
        <v>9</v>
      </c>
      <c r="CL41" s="49">
        <f t="shared" si="0"/>
        <v>6</v>
      </c>
      <c r="CM41" s="49">
        <f t="shared" si="0"/>
        <v>11</v>
      </c>
      <c r="CN41" s="49">
        <f t="shared" si="0"/>
        <v>10</v>
      </c>
      <c r="CO41" s="49">
        <f t="shared" si="0"/>
        <v>8</v>
      </c>
      <c r="CP41" s="49">
        <f t="shared" si="0"/>
        <v>9</v>
      </c>
      <c r="CQ41" s="49">
        <f t="shared" si="0"/>
        <v>10</v>
      </c>
      <c r="CR41" s="49">
        <f t="shared" si="0"/>
        <v>8</v>
      </c>
      <c r="CS41" s="49">
        <f t="shared" si="0"/>
        <v>9</v>
      </c>
      <c r="CT41" s="49">
        <f t="shared" si="0"/>
        <v>10</v>
      </c>
      <c r="CU41" s="49">
        <f t="shared" si="0"/>
        <v>8</v>
      </c>
      <c r="CV41" s="49">
        <f t="shared" si="0"/>
        <v>9</v>
      </c>
      <c r="CW41" s="49">
        <f t="shared" si="0"/>
        <v>10</v>
      </c>
      <c r="CX41" s="49">
        <f t="shared" si="0"/>
        <v>7</v>
      </c>
      <c r="CY41" s="49">
        <f t="shared" si="0"/>
        <v>11</v>
      </c>
      <c r="CZ41" s="49">
        <f t="shared" si="0"/>
        <v>9</v>
      </c>
      <c r="DA41" s="49">
        <f t="shared" si="0"/>
        <v>8</v>
      </c>
      <c r="DB41" s="49">
        <f t="shared" si="0"/>
        <v>10</v>
      </c>
      <c r="DC41" s="49">
        <f t="shared" si="0"/>
        <v>9</v>
      </c>
      <c r="DD41" s="49">
        <f t="shared" si="0"/>
        <v>3</v>
      </c>
      <c r="DE41" s="49">
        <f t="shared" si="0"/>
        <v>13</v>
      </c>
      <c r="DF41" s="49">
        <f t="shared" si="0"/>
        <v>11</v>
      </c>
      <c r="DG41" s="49">
        <f t="shared" si="0"/>
        <v>8</v>
      </c>
      <c r="DH41" s="49">
        <f t="shared" si="0"/>
        <v>6</v>
      </c>
      <c r="DI41" s="49">
        <f t="shared" si="0"/>
        <v>13</v>
      </c>
      <c r="DJ41" s="49">
        <f t="shared" si="0"/>
        <v>8</v>
      </c>
      <c r="DK41" s="49">
        <f t="shared" si="0"/>
        <v>17</v>
      </c>
      <c r="DL41" s="49">
        <f t="shared" si="0"/>
        <v>2</v>
      </c>
      <c r="DM41" s="49">
        <f t="shared" si="0"/>
        <v>8</v>
      </c>
      <c r="DN41" s="49">
        <f t="shared" si="0"/>
        <v>9</v>
      </c>
      <c r="DO41" s="49">
        <f t="shared" si="0"/>
        <v>10</v>
      </c>
      <c r="DP41" s="49">
        <f t="shared" si="0"/>
        <v>6</v>
      </c>
      <c r="DQ41" s="49">
        <f t="shared" si="0"/>
        <v>14</v>
      </c>
      <c r="DR41" s="49">
        <f t="shared" si="0"/>
        <v>7</v>
      </c>
      <c r="DS41" s="49">
        <f t="shared" si="0"/>
        <v>12</v>
      </c>
      <c r="DT41" s="49">
        <f t="shared" si="0"/>
        <v>7</v>
      </c>
      <c r="DU41" s="49">
        <f t="shared" si="0"/>
        <v>8</v>
      </c>
      <c r="DV41" s="49">
        <f t="shared" si="0"/>
        <v>6</v>
      </c>
      <c r="DW41" s="49">
        <f t="shared" si="0"/>
        <v>11</v>
      </c>
      <c r="DX41" s="49">
        <f t="shared" si="0"/>
        <v>10</v>
      </c>
      <c r="DY41" s="58">
        <f t="shared" si="0"/>
        <v>8</v>
      </c>
      <c r="DZ41" s="58">
        <f t="shared" si="0"/>
        <v>10</v>
      </c>
      <c r="EA41" s="58">
        <f t="shared" si="0"/>
        <v>9</v>
      </c>
      <c r="EB41" s="58">
        <f>SUM(EB14:EB40)</f>
        <v>13</v>
      </c>
      <c r="EC41" s="58">
        <f>SUM(EC14:EC40)</f>
        <v>8</v>
      </c>
      <c r="ED41" s="58">
        <f t="shared" si="0"/>
        <v>6</v>
      </c>
      <c r="EE41" s="49">
        <f t="shared" si="0"/>
        <v>9</v>
      </c>
      <c r="EF41" s="49">
        <f t="shared" si="0"/>
        <v>14</v>
      </c>
      <c r="EG41" s="49">
        <f t="shared" si="0"/>
        <v>4</v>
      </c>
      <c r="EH41" s="49">
        <f t="shared" si="0"/>
        <v>4</v>
      </c>
      <c r="EI41" s="49">
        <f t="shared" si="0"/>
        <v>6</v>
      </c>
      <c r="EJ41" s="49">
        <f t="shared" si="0"/>
        <v>17</v>
      </c>
      <c r="EK41" s="49">
        <f t="shared" si="0"/>
        <v>14</v>
      </c>
      <c r="EL41" s="49">
        <f t="shared" si="0"/>
        <v>7</v>
      </c>
      <c r="EM41" s="49">
        <f t="shared" si="0"/>
        <v>6</v>
      </c>
      <c r="EN41" s="49">
        <f t="shared" si="0"/>
        <v>8</v>
      </c>
      <c r="EO41" s="49">
        <f t="shared" si="0"/>
        <v>9</v>
      </c>
      <c r="EP41" s="49">
        <f t="shared" si="0"/>
        <v>10</v>
      </c>
      <c r="EQ41" s="49">
        <f t="shared" si="0"/>
        <v>15</v>
      </c>
      <c r="ER41" s="49">
        <f t="shared" si="0"/>
        <v>10</v>
      </c>
      <c r="ES41" s="49">
        <f t="shared" si="0"/>
        <v>2</v>
      </c>
      <c r="ET41" s="49">
        <f t="shared" si="0"/>
        <v>8</v>
      </c>
      <c r="EU41" s="49">
        <f t="shared" si="0"/>
        <v>10</v>
      </c>
      <c r="EV41" s="49">
        <f t="shared" si="0"/>
        <v>9</v>
      </c>
      <c r="EW41" s="49">
        <f t="shared" si="0"/>
        <v>7</v>
      </c>
      <c r="EX41" s="49">
        <f t="shared" si="0"/>
        <v>10</v>
      </c>
      <c r="EY41" s="49">
        <f t="shared" si="0"/>
        <v>10</v>
      </c>
      <c r="EZ41" s="49">
        <f t="shared" si="0"/>
        <v>9</v>
      </c>
      <c r="FA41" s="49">
        <f t="shared" si="0"/>
        <v>8</v>
      </c>
      <c r="FB41" s="49">
        <f t="shared" si="0"/>
        <v>10</v>
      </c>
      <c r="FC41" s="49">
        <f t="shared" si="0"/>
        <v>3</v>
      </c>
      <c r="FD41" s="49">
        <f t="shared" si="0"/>
        <v>13</v>
      </c>
      <c r="FE41" s="49">
        <f t="shared" si="0"/>
        <v>11</v>
      </c>
      <c r="FF41" s="49">
        <f t="shared" si="0"/>
        <v>13</v>
      </c>
      <c r="FG41" s="49">
        <f t="shared" si="0"/>
        <v>9</v>
      </c>
      <c r="FH41" s="49">
        <f t="shared" si="0"/>
        <v>5</v>
      </c>
      <c r="FI41" s="49">
        <f t="shared" si="0"/>
        <v>1</v>
      </c>
      <c r="FJ41" s="49">
        <f t="shared" si="0"/>
        <v>9</v>
      </c>
      <c r="FK41" s="49">
        <f t="shared" si="0"/>
        <v>17</v>
      </c>
      <c r="FL41" s="49">
        <f t="shared" si="0"/>
        <v>8</v>
      </c>
      <c r="FM41" s="49">
        <f t="shared" si="0"/>
        <v>9</v>
      </c>
      <c r="FN41" s="49">
        <f t="shared" si="0"/>
        <v>10</v>
      </c>
      <c r="FO41" s="49">
        <f t="shared" si="0"/>
        <v>0</v>
      </c>
      <c r="FP41" s="49">
        <f t="shared" si="0"/>
        <v>9</v>
      </c>
      <c r="FQ41" s="49">
        <f t="shared" si="0"/>
        <v>18</v>
      </c>
      <c r="FR41" s="49">
        <f t="shared" si="0"/>
        <v>1</v>
      </c>
      <c r="FS41" s="49">
        <f t="shared" si="0"/>
        <v>14</v>
      </c>
      <c r="FT41" s="49">
        <f t="shared" si="0"/>
        <v>12</v>
      </c>
      <c r="FU41" s="49">
        <f t="shared" si="0"/>
        <v>16</v>
      </c>
      <c r="FV41" s="49">
        <f t="shared" si="0"/>
        <v>8</v>
      </c>
      <c r="FW41" s="49">
        <f t="shared" si="0"/>
        <v>3</v>
      </c>
      <c r="FX41" s="49">
        <f t="shared" si="0"/>
        <v>15</v>
      </c>
      <c r="FY41" s="49">
        <f t="shared" si="0"/>
        <v>10</v>
      </c>
      <c r="FZ41" s="49">
        <f t="shared" si="0"/>
        <v>2</v>
      </c>
      <c r="GA41" s="49">
        <f t="shared" si="0"/>
        <v>16</v>
      </c>
      <c r="GB41" s="49">
        <f t="shared" si="0"/>
        <v>6</v>
      </c>
      <c r="GC41" s="49">
        <f t="shared" si="0"/>
        <v>5</v>
      </c>
      <c r="GD41" s="49">
        <f t="shared" si="0"/>
        <v>0</v>
      </c>
      <c r="GE41" s="49">
        <f t="shared" si="0"/>
        <v>7</v>
      </c>
      <c r="GF41" s="49">
        <f t="shared" si="0"/>
        <v>20</v>
      </c>
      <c r="GG41" s="49">
        <f t="shared" si="0"/>
        <v>14</v>
      </c>
      <c r="GH41" s="49">
        <f t="shared" si="0"/>
        <v>1</v>
      </c>
      <c r="GI41" s="49">
        <f t="shared" si="0"/>
        <v>12</v>
      </c>
      <c r="GJ41" s="49">
        <f t="shared" si="0"/>
        <v>0</v>
      </c>
      <c r="GK41" s="49">
        <f t="shared" si="0"/>
        <v>9</v>
      </c>
      <c r="GL41" s="49">
        <f t="shared" si="0"/>
        <v>18</v>
      </c>
      <c r="GM41" s="49">
        <f t="shared" si="0"/>
        <v>10</v>
      </c>
      <c r="GN41" s="49">
        <f t="shared" si="0"/>
        <v>12</v>
      </c>
      <c r="GO41" s="49">
        <f t="shared" si="0"/>
        <v>5</v>
      </c>
      <c r="GP41" s="49">
        <f t="shared" si="0"/>
        <v>8</v>
      </c>
      <c r="GQ41" s="49">
        <f t="shared" si="0"/>
        <v>7</v>
      </c>
      <c r="GR41" s="49">
        <f t="shared" si="0"/>
        <v>12</v>
      </c>
      <c r="GS41" s="49">
        <f t="shared" si="0"/>
        <v>7</v>
      </c>
      <c r="GT41" s="49">
        <f t="shared" si="0"/>
        <v>16</v>
      </c>
      <c r="GU41" s="49">
        <f t="shared" si="0"/>
        <v>4</v>
      </c>
      <c r="GV41" s="49">
        <f t="shared" si="0"/>
        <v>0</v>
      </c>
      <c r="GW41" s="49">
        <f t="shared" si="0"/>
        <v>9</v>
      </c>
      <c r="GX41" s="49">
        <f t="shared" si="0"/>
        <v>18</v>
      </c>
      <c r="GY41" s="49">
        <f t="shared" si="0"/>
        <v>0</v>
      </c>
      <c r="GZ41" s="49">
        <f t="shared" si="0"/>
        <v>9</v>
      </c>
      <c r="HA41" s="49">
        <f t="shared" si="0"/>
        <v>18</v>
      </c>
      <c r="HB41" s="49">
        <f t="shared" si="0"/>
        <v>7</v>
      </c>
      <c r="HC41" s="49">
        <f t="shared" si="0"/>
        <v>11</v>
      </c>
      <c r="HD41" s="49">
        <f t="shared" si="0"/>
        <v>9</v>
      </c>
      <c r="HE41" s="49">
        <f t="shared" si="0"/>
        <v>2</v>
      </c>
      <c r="HF41" s="49">
        <f t="shared" si="0"/>
        <v>8</v>
      </c>
      <c r="HG41" s="49">
        <f t="shared" si="0"/>
        <v>17</v>
      </c>
      <c r="HH41" s="49">
        <f t="shared" si="0"/>
        <v>3</v>
      </c>
      <c r="HI41" s="49">
        <f t="shared" si="0"/>
        <v>18</v>
      </c>
      <c r="HJ41" s="49">
        <f t="shared" si="0"/>
        <v>6</v>
      </c>
      <c r="HK41" s="49">
        <f t="shared" si="0"/>
        <v>8</v>
      </c>
      <c r="HL41" s="49">
        <f t="shared" si="0"/>
        <v>10</v>
      </c>
      <c r="HM41" s="49">
        <f t="shared" si="0"/>
        <v>9</v>
      </c>
      <c r="HN41" s="49">
        <f t="shared" si="0"/>
        <v>7</v>
      </c>
      <c r="HO41" s="49">
        <f t="shared" si="0"/>
        <v>10</v>
      </c>
      <c r="HP41" s="49">
        <f t="shared" si="0"/>
        <v>10</v>
      </c>
      <c r="HQ41" s="49">
        <f t="shared" si="0"/>
        <v>8</v>
      </c>
      <c r="HR41" s="49">
        <f t="shared" si="0"/>
        <v>9</v>
      </c>
      <c r="HS41" s="49">
        <f t="shared" si="0"/>
        <v>10</v>
      </c>
      <c r="HT41" s="49">
        <f t="shared" si="0"/>
        <v>7</v>
      </c>
      <c r="HU41" s="49">
        <f t="shared" si="0"/>
        <v>14</v>
      </c>
      <c r="HV41" s="49">
        <f t="shared" si="0"/>
        <v>6</v>
      </c>
      <c r="HW41" s="49">
        <f t="shared" si="0"/>
        <v>8</v>
      </c>
      <c r="HX41" s="49">
        <f t="shared" si="0"/>
        <v>19</v>
      </c>
      <c r="HY41" s="49">
        <f t="shared" si="0"/>
        <v>0</v>
      </c>
      <c r="HZ41" s="49">
        <f t="shared" si="0"/>
        <v>6</v>
      </c>
      <c r="IA41" s="49">
        <f t="shared" si="0"/>
        <v>8</v>
      </c>
      <c r="IB41" s="49">
        <f t="shared" si="0"/>
        <v>13</v>
      </c>
      <c r="IC41" s="49">
        <f t="shared" si="0"/>
        <v>8</v>
      </c>
      <c r="ID41" s="49">
        <f t="shared" si="0"/>
        <v>10</v>
      </c>
      <c r="IE41" s="49">
        <f t="shared" si="0"/>
        <v>9</v>
      </c>
      <c r="IF41" s="49">
        <f t="shared" si="0"/>
        <v>5</v>
      </c>
      <c r="IG41" s="49">
        <f t="shared" si="0"/>
        <v>3</v>
      </c>
      <c r="IH41" s="49">
        <f t="shared" si="0"/>
        <v>19</v>
      </c>
      <c r="II41" s="49">
        <f t="shared" si="0"/>
        <v>7</v>
      </c>
      <c r="IJ41" s="49">
        <f t="shared" si="0"/>
        <v>6</v>
      </c>
      <c r="IK41" s="49">
        <f t="shared" si="0"/>
        <v>14</v>
      </c>
      <c r="IL41" s="49">
        <f t="shared" si="0"/>
        <v>7</v>
      </c>
      <c r="IM41" s="49">
        <f t="shared" si="0"/>
        <v>10</v>
      </c>
      <c r="IN41" s="49">
        <f t="shared" si="0"/>
        <v>10</v>
      </c>
      <c r="IO41" s="49">
        <f t="shared" si="0"/>
        <v>7</v>
      </c>
      <c r="IP41" s="49">
        <f t="shared" si="0"/>
        <v>17</v>
      </c>
      <c r="IQ41" s="49">
        <f t="shared" si="0"/>
        <v>3</v>
      </c>
      <c r="IR41" s="49">
        <f t="shared" si="0"/>
        <v>20</v>
      </c>
      <c r="IS41" s="49">
        <f t="shared" si="0"/>
        <v>4</v>
      </c>
      <c r="IT41" s="49">
        <f t="shared" si="0"/>
        <v>3</v>
      </c>
      <c r="IU41" s="49">
        <f t="shared" si="0"/>
        <v>6</v>
      </c>
      <c r="IV41" s="49">
        <f t="shared" si="0"/>
        <v>17</v>
      </c>
      <c r="IW41" s="49">
        <f t="shared" si="0"/>
        <v>4</v>
      </c>
      <c r="IX41" s="49">
        <f t="shared" ref="IX41:NJ41" si="2">SUM(IX14:IX40)</f>
        <v>6</v>
      </c>
      <c r="IY41" s="49">
        <f t="shared" si="2"/>
        <v>15</v>
      </c>
      <c r="IZ41" s="49">
        <f t="shared" si="2"/>
        <v>6</v>
      </c>
      <c r="JA41" s="49">
        <f t="shared" si="2"/>
        <v>21</v>
      </c>
      <c r="JB41" s="49">
        <f t="shared" si="2"/>
        <v>2</v>
      </c>
      <c r="JC41" s="49">
        <f t="shared" si="2"/>
        <v>4</v>
      </c>
      <c r="JD41" s="49">
        <f t="shared" si="2"/>
        <v>7</v>
      </c>
      <c r="JE41" s="49">
        <f t="shared" si="2"/>
        <v>13</v>
      </c>
      <c r="JF41" s="49">
        <f t="shared" si="2"/>
        <v>7</v>
      </c>
      <c r="JG41" s="49">
        <f t="shared" si="2"/>
        <v>12</v>
      </c>
      <c r="JH41" s="49">
        <f t="shared" si="2"/>
        <v>11</v>
      </c>
      <c r="JI41" s="49">
        <f t="shared" si="2"/>
        <v>4</v>
      </c>
      <c r="JJ41" s="49">
        <f t="shared" si="2"/>
        <v>15</v>
      </c>
      <c r="JK41" s="49">
        <f t="shared" si="2"/>
        <v>0</v>
      </c>
      <c r="JL41" s="49">
        <f t="shared" si="2"/>
        <v>12</v>
      </c>
      <c r="JM41" s="49">
        <f t="shared" si="2"/>
        <v>17</v>
      </c>
      <c r="JN41" s="49">
        <f t="shared" si="2"/>
        <v>6</v>
      </c>
      <c r="JO41" s="49">
        <f t="shared" si="2"/>
        <v>4</v>
      </c>
      <c r="JP41" s="49">
        <f t="shared" si="2"/>
        <v>6</v>
      </c>
      <c r="JQ41" s="49">
        <f t="shared" si="2"/>
        <v>14</v>
      </c>
      <c r="JR41" s="49">
        <f t="shared" si="2"/>
        <v>7</v>
      </c>
      <c r="JS41" s="49">
        <f t="shared" si="2"/>
        <v>15</v>
      </c>
      <c r="JT41" s="49">
        <f t="shared" si="2"/>
        <v>9</v>
      </c>
      <c r="JU41" s="49">
        <v>3</v>
      </c>
      <c r="JV41" s="49">
        <f t="shared" si="2"/>
        <v>13</v>
      </c>
      <c r="JW41" s="49">
        <f t="shared" si="2"/>
        <v>8</v>
      </c>
      <c r="JX41" s="49">
        <f t="shared" si="2"/>
        <v>6</v>
      </c>
      <c r="JY41" s="49">
        <f t="shared" si="2"/>
        <v>14</v>
      </c>
      <c r="JZ41" s="49">
        <f t="shared" si="2"/>
        <v>12</v>
      </c>
      <c r="KA41" s="49">
        <f t="shared" si="2"/>
        <v>1</v>
      </c>
      <c r="KB41" s="49">
        <f t="shared" si="2"/>
        <v>7</v>
      </c>
      <c r="KC41" s="49">
        <f t="shared" si="2"/>
        <v>2</v>
      </c>
      <c r="KD41" s="49">
        <f t="shared" si="2"/>
        <v>18</v>
      </c>
      <c r="KE41" s="49">
        <f t="shared" si="2"/>
        <v>11</v>
      </c>
      <c r="KF41" s="49">
        <f t="shared" si="2"/>
        <v>6</v>
      </c>
      <c r="KG41" s="49">
        <f t="shared" si="2"/>
        <v>10</v>
      </c>
      <c r="KH41" s="49">
        <f t="shared" si="2"/>
        <v>11</v>
      </c>
      <c r="KI41" s="49">
        <f t="shared" si="2"/>
        <v>6</v>
      </c>
      <c r="KJ41" s="49">
        <f t="shared" si="2"/>
        <v>10</v>
      </c>
      <c r="KK41" s="49">
        <f t="shared" si="2"/>
        <v>8</v>
      </c>
      <c r="KL41" s="49">
        <f t="shared" si="2"/>
        <v>9</v>
      </c>
      <c r="KM41" s="49">
        <f t="shared" si="2"/>
        <v>10</v>
      </c>
      <c r="KN41" s="49">
        <f t="shared" si="2"/>
        <v>8</v>
      </c>
      <c r="KO41" s="49">
        <f t="shared" si="2"/>
        <v>16</v>
      </c>
      <c r="KP41" s="49">
        <f t="shared" si="2"/>
        <v>3</v>
      </c>
      <c r="KQ41" s="49">
        <f t="shared" si="2"/>
        <v>7</v>
      </c>
      <c r="KR41" s="49">
        <f t="shared" si="2"/>
        <v>7</v>
      </c>
      <c r="KS41" s="49">
        <f t="shared" si="2"/>
        <v>13</v>
      </c>
      <c r="KT41" s="49">
        <f t="shared" si="2"/>
        <v>7</v>
      </c>
      <c r="KU41" s="49">
        <f t="shared" si="2"/>
        <v>11</v>
      </c>
      <c r="KV41" s="49">
        <f t="shared" si="2"/>
        <v>9</v>
      </c>
      <c r="KW41" s="49">
        <f t="shared" si="2"/>
        <v>6</v>
      </c>
      <c r="KX41" s="49">
        <f t="shared" si="2"/>
        <v>15</v>
      </c>
      <c r="KY41" s="49">
        <f t="shared" si="2"/>
        <v>6</v>
      </c>
      <c r="KZ41" s="49">
        <f t="shared" si="2"/>
        <v>16</v>
      </c>
      <c r="LA41" s="49">
        <f t="shared" si="2"/>
        <v>5</v>
      </c>
      <c r="LB41" s="49">
        <f t="shared" si="2"/>
        <v>6</v>
      </c>
      <c r="LC41" s="49">
        <f t="shared" si="2"/>
        <v>6</v>
      </c>
      <c r="LD41" s="49">
        <f t="shared" si="2"/>
        <v>11</v>
      </c>
      <c r="LE41" s="49">
        <f t="shared" si="2"/>
        <v>10</v>
      </c>
      <c r="LF41" s="49">
        <f t="shared" si="2"/>
        <v>18</v>
      </c>
      <c r="LG41" s="49">
        <f t="shared" si="2"/>
        <v>9</v>
      </c>
      <c r="LH41" s="49">
        <f t="shared" si="2"/>
        <v>0</v>
      </c>
      <c r="LI41" s="49">
        <f t="shared" si="2"/>
        <v>7</v>
      </c>
      <c r="LJ41" s="49">
        <f t="shared" si="2"/>
        <v>20</v>
      </c>
      <c r="LK41" s="49">
        <f t="shared" si="2"/>
        <v>0</v>
      </c>
      <c r="LL41" s="49">
        <f t="shared" si="2"/>
        <v>4</v>
      </c>
      <c r="LM41" s="49">
        <f t="shared" si="2"/>
        <v>16</v>
      </c>
      <c r="LN41" s="49">
        <f t="shared" si="2"/>
        <v>7</v>
      </c>
      <c r="LO41" s="49">
        <f t="shared" si="2"/>
        <v>16</v>
      </c>
      <c r="LP41" s="49">
        <f t="shared" si="2"/>
        <v>5</v>
      </c>
      <c r="LQ41" s="49">
        <f t="shared" si="2"/>
        <v>6</v>
      </c>
      <c r="LR41" s="49">
        <f t="shared" si="2"/>
        <v>3</v>
      </c>
      <c r="LS41" s="49">
        <f t="shared" si="2"/>
        <v>14</v>
      </c>
      <c r="LT41" s="49">
        <f t="shared" si="2"/>
        <v>10</v>
      </c>
      <c r="LU41" s="49">
        <f t="shared" si="2"/>
        <v>8</v>
      </c>
      <c r="LV41" s="49">
        <f t="shared" si="2"/>
        <v>10</v>
      </c>
      <c r="LW41" s="49">
        <f t="shared" si="2"/>
        <v>9</v>
      </c>
      <c r="LX41" s="49">
        <f t="shared" si="2"/>
        <v>9</v>
      </c>
      <c r="LY41" s="49">
        <f t="shared" si="2"/>
        <v>8</v>
      </c>
      <c r="LZ41" s="49">
        <f t="shared" si="2"/>
        <v>10</v>
      </c>
      <c r="MA41" s="49">
        <f t="shared" si="2"/>
        <v>14</v>
      </c>
      <c r="MB41" s="49">
        <f t="shared" si="2"/>
        <v>9</v>
      </c>
      <c r="MC41" s="49">
        <f t="shared" si="2"/>
        <v>4</v>
      </c>
      <c r="MD41" s="49">
        <f t="shared" si="2"/>
        <v>8</v>
      </c>
      <c r="ME41" s="49">
        <f t="shared" si="2"/>
        <v>9</v>
      </c>
      <c r="MF41" s="49">
        <f t="shared" si="2"/>
        <v>10</v>
      </c>
      <c r="MG41" s="49">
        <f t="shared" si="2"/>
        <v>8</v>
      </c>
      <c r="MH41" s="49">
        <f t="shared" si="2"/>
        <v>17</v>
      </c>
      <c r="MI41" s="49">
        <f t="shared" si="2"/>
        <v>2</v>
      </c>
      <c r="MJ41" s="49">
        <f t="shared" si="2"/>
        <v>5</v>
      </c>
      <c r="MK41" s="49">
        <f t="shared" si="2"/>
        <v>13</v>
      </c>
      <c r="ML41" s="49">
        <f t="shared" si="2"/>
        <v>9</v>
      </c>
      <c r="MM41" s="49">
        <f t="shared" si="2"/>
        <v>8</v>
      </c>
      <c r="MN41" s="49">
        <f t="shared" si="2"/>
        <v>10</v>
      </c>
      <c r="MO41" s="49">
        <f t="shared" si="2"/>
        <v>9</v>
      </c>
      <c r="MP41" s="49">
        <f t="shared" si="2"/>
        <v>7</v>
      </c>
      <c r="MQ41" s="49">
        <f t="shared" si="2"/>
        <v>11</v>
      </c>
      <c r="MR41" s="49">
        <f t="shared" si="2"/>
        <v>9</v>
      </c>
      <c r="MS41" s="49">
        <f t="shared" si="2"/>
        <v>6</v>
      </c>
      <c r="MT41" s="49">
        <f t="shared" si="2"/>
        <v>11</v>
      </c>
      <c r="MU41" s="49">
        <f t="shared" si="2"/>
        <v>10</v>
      </c>
      <c r="MV41" s="24">
        <f t="shared" si="2"/>
        <v>13</v>
      </c>
      <c r="MW41" s="49">
        <f t="shared" si="2"/>
        <v>4</v>
      </c>
      <c r="MX41" s="49">
        <f t="shared" si="2"/>
        <v>10</v>
      </c>
      <c r="MY41" s="49">
        <f t="shared" si="2"/>
        <v>8</v>
      </c>
      <c r="MZ41" s="49">
        <f t="shared" si="2"/>
        <v>9</v>
      </c>
      <c r="NA41" s="49">
        <f t="shared" si="2"/>
        <v>10</v>
      </c>
      <c r="NB41" s="49">
        <f t="shared" si="2"/>
        <v>8</v>
      </c>
      <c r="NC41" s="49">
        <f t="shared" si="2"/>
        <v>9</v>
      </c>
      <c r="ND41" s="49">
        <f t="shared" si="2"/>
        <v>10</v>
      </c>
      <c r="NE41" s="49">
        <f t="shared" si="2"/>
        <v>8</v>
      </c>
      <c r="NF41" s="49">
        <f t="shared" si="2"/>
        <v>9</v>
      </c>
      <c r="NG41" s="49">
        <f t="shared" si="2"/>
        <v>10</v>
      </c>
      <c r="NH41" s="49">
        <f t="shared" si="2"/>
        <v>8</v>
      </c>
      <c r="NI41" s="49">
        <f t="shared" si="2"/>
        <v>13</v>
      </c>
      <c r="NJ41" s="49">
        <f t="shared" si="2"/>
        <v>6</v>
      </c>
    </row>
    <row r="42" spans="1:374" ht="39" customHeight="1" x14ac:dyDescent="0.25">
      <c r="A42" s="83" t="s">
        <v>356</v>
      </c>
      <c r="B42" s="64"/>
      <c r="C42" s="50">
        <f t="shared" ref="C42:BN42" si="3">C41/27%</f>
        <v>22.222222222222221</v>
      </c>
      <c r="D42" s="50">
        <f t="shared" si="3"/>
        <v>55.55555555555555</v>
      </c>
      <c r="E42" s="50">
        <f t="shared" si="3"/>
        <v>22.222222222222221</v>
      </c>
      <c r="F42" s="50">
        <f t="shared" si="3"/>
        <v>25.925925925925924</v>
      </c>
      <c r="G42" s="50">
        <f t="shared" si="3"/>
        <v>44.444444444444443</v>
      </c>
      <c r="H42" s="50">
        <f t="shared" si="3"/>
        <v>29.629629629629626</v>
      </c>
      <c r="I42" s="50">
        <f t="shared" si="3"/>
        <v>37.037037037037038</v>
      </c>
      <c r="J42" s="50">
        <f t="shared" si="3"/>
        <v>37.037037037037038</v>
      </c>
      <c r="K42" s="50">
        <f t="shared" si="3"/>
        <v>25.925925925925924</v>
      </c>
      <c r="L42" s="50">
        <f t="shared" si="3"/>
        <v>25.925925925925924</v>
      </c>
      <c r="M42" s="50">
        <f t="shared" si="3"/>
        <v>44.444444444444443</v>
      </c>
      <c r="N42" s="50">
        <f t="shared" si="3"/>
        <v>29.629629629629626</v>
      </c>
      <c r="O42" s="50">
        <f t="shared" si="3"/>
        <v>37.037037037037038</v>
      </c>
      <c r="P42" s="50">
        <f t="shared" si="3"/>
        <v>40.74074074074074</v>
      </c>
      <c r="Q42" s="50">
        <f t="shared" si="3"/>
        <v>22.222222222222221</v>
      </c>
      <c r="R42" s="50">
        <f t="shared" si="3"/>
        <v>33.333333333333329</v>
      </c>
      <c r="S42" s="50">
        <f t="shared" si="3"/>
        <v>37.037037037037038</v>
      </c>
      <c r="T42" s="50">
        <f t="shared" si="3"/>
        <v>29.629629629629626</v>
      </c>
      <c r="U42" s="50">
        <f t="shared" si="3"/>
        <v>14.814814814814813</v>
      </c>
      <c r="V42" s="50">
        <f t="shared" si="3"/>
        <v>48.148148148148145</v>
      </c>
      <c r="W42" s="50">
        <f t="shared" si="3"/>
        <v>37.037037037037038</v>
      </c>
      <c r="X42" s="50">
        <f t="shared" si="3"/>
        <v>37.037037037037038</v>
      </c>
      <c r="Y42" s="50">
        <f t="shared" si="3"/>
        <v>33.333333333333329</v>
      </c>
      <c r="Z42" s="50">
        <f t="shared" si="3"/>
        <v>29.629629629629626</v>
      </c>
      <c r="AA42" s="50">
        <f t="shared" si="3"/>
        <v>3.7037037037037033</v>
      </c>
      <c r="AB42" s="50">
        <f t="shared" si="3"/>
        <v>33.333333333333329</v>
      </c>
      <c r="AC42" s="50">
        <f t="shared" si="3"/>
        <v>62.962962962962962</v>
      </c>
      <c r="AD42" s="50">
        <f t="shared" si="3"/>
        <v>11.111111111111111</v>
      </c>
      <c r="AE42" s="50">
        <f t="shared" si="3"/>
        <v>33.333333333333329</v>
      </c>
      <c r="AF42" s="50">
        <f t="shared" si="3"/>
        <v>55.55555555555555</v>
      </c>
      <c r="AG42" s="50">
        <f t="shared" si="3"/>
        <v>25.925925925925924</v>
      </c>
      <c r="AH42" s="50">
        <f t="shared" si="3"/>
        <v>33.333333333333329</v>
      </c>
      <c r="AI42" s="50">
        <f t="shared" si="3"/>
        <v>40.74074074074074</v>
      </c>
      <c r="AJ42" s="50">
        <f t="shared" si="3"/>
        <v>29.629629629629626</v>
      </c>
      <c r="AK42" s="50">
        <f t="shared" si="3"/>
        <v>37.037037037037038</v>
      </c>
      <c r="AL42" s="50">
        <f t="shared" si="3"/>
        <v>33.333333333333329</v>
      </c>
      <c r="AM42" s="50">
        <f t="shared" si="3"/>
        <v>25.925925925925924</v>
      </c>
      <c r="AN42" s="50">
        <f t="shared" si="3"/>
        <v>29.629629629629626</v>
      </c>
      <c r="AO42" s="50">
        <f t="shared" si="3"/>
        <v>44.444444444444443</v>
      </c>
      <c r="AP42" s="50">
        <f t="shared" si="3"/>
        <v>22.222222222222221</v>
      </c>
      <c r="AQ42" s="50">
        <f t="shared" si="3"/>
        <v>37.037037037037038</v>
      </c>
      <c r="AR42" s="50">
        <f t="shared" si="3"/>
        <v>40.74074074074074</v>
      </c>
      <c r="AS42" s="50">
        <f t="shared" si="3"/>
        <v>18.518518518518519</v>
      </c>
      <c r="AT42" s="50">
        <f t="shared" si="3"/>
        <v>37.037037037037038</v>
      </c>
      <c r="AU42" s="50">
        <f t="shared" si="3"/>
        <v>44.444444444444443</v>
      </c>
      <c r="AV42" s="50">
        <f t="shared" si="3"/>
        <v>37.037037037037038</v>
      </c>
      <c r="AW42" s="50">
        <f t="shared" si="3"/>
        <v>37.037037037037038</v>
      </c>
      <c r="AX42" s="50">
        <f t="shared" si="3"/>
        <v>25.925925925925924</v>
      </c>
      <c r="AY42" s="50">
        <f t="shared" si="3"/>
        <v>14.814814814814813</v>
      </c>
      <c r="AZ42" s="50">
        <f t="shared" si="3"/>
        <v>37.037037037037038</v>
      </c>
      <c r="BA42" s="50">
        <f t="shared" si="3"/>
        <v>48.148148148148145</v>
      </c>
      <c r="BB42" s="50">
        <f t="shared" si="3"/>
        <v>48.148148148148145</v>
      </c>
      <c r="BC42" s="50">
        <f t="shared" si="3"/>
        <v>11.111111111111111</v>
      </c>
      <c r="BD42" s="50">
        <f t="shared" si="3"/>
        <v>40.74074074074074</v>
      </c>
      <c r="BE42" s="50">
        <f t="shared" si="3"/>
        <v>55.55555555555555</v>
      </c>
      <c r="BF42" s="50">
        <f t="shared" si="3"/>
        <v>7.4074074074074066</v>
      </c>
      <c r="BG42" s="50">
        <f t="shared" si="3"/>
        <v>37.037037037037038</v>
      </c>
      <c r="BH42" s="50">
        <f t="shared" si="3"/>
        <v>25.925925925925924</v>
      </c>
      <c r="BI42" s="50">
        <f t="shared" si="3"/>
        <v>29.629629629629626</v>
      </c>
      <c r="BJ42" s="50">
        <f t="shared" si="3"/>
        <v>44.444444444444443</v>
      </c>
      <c r="BK42" s="50">
        <f t="shared" si="3"/>
        <v>51.851851851851848</v>
      </c>
      <c r="BL42" s="50">
        <f t="shared" si="3"/>
        <v>7.4074074074074066</v>
      </c>
      <c r="BM42" s="50">
        <f t="shared" si="3"/>
        <v>40.74074074074074</v>
      </c>
      <c r="BN42" s="50">
        <f t="shared" si="3"/>
        <v>59.259259259259252</v>
      </c>
      <c r="BO42" s="50">
        <f t="shared" ref="BO42:DZ42" si="4">BO41/27%</f>
        <v>18.518518518518519</v>
      </c>
      <c r="BP42" s="50">
        <f t="shared" si="4"/>
        <v>22.222222222222221</v>
      </c>
      <c r="BQ42" s="50">
        <f t="shared" si="4"/>
        <v>25.925925925925924</v>
      </c>
      <c r="BR42" s="50">
        <f t="shared" si="4"/>
        <v>29.629629629629626</v>
      </c>
      <c r="BS42" s="50">
        <f t="shared" si="4"/>
        <v>44.444444444444443</v>
      </c>
      <c r="BT42" s="50">
        <f t="shared" si="4"/>
        <v>25.925925925925924</v>
      </c>
      <c r="BU42" s="50">
        <f t="shared" si="4"/>
        <v>33.333333333333329</v>
      </c>
      <c r="BV42" s="50">
        <f t="shared" si="4"/>
        <v>40.74074074074074</v>
      </c>
      <c r="BW42" s="50">
        <f t="shared" si="4"/>
        <v>29.629629629629626</v>
      </c>
      <c r="BX42" s="50">
        <f t="shared" si="4"/>
        <v>33.333333333333329</v>
      </c>
      <c r="BY42" s="50">
        <f t="shared" si="4"/>
        <v>37.037037037037038</v>
      </c>
      <c r="BZ42" s="50">
        <f t="shared" si="4"/>
        <v>40.74074074074074</v>
      </c>
      <c r="CA42" s="50">
        <f t="shared" si="4"/>
        <v>25.925925925925924</v>
      </c>
      <c r="CB42" s="50">
        <f t="shared" si="4"/>
        <v>33.333333333333329</v>
      </c>
      <c r="CC42" s="50">
        <f t="shared" si="4"/>
        <v>25.925925925925924</v>
      </c>
      <c r="CD42" s="50">
        <f t="shared" si="4"/>
        <v>29.629629629629626</v>
      </c>
      <c r="CE42" s="50">
        <f t="shared" si="4"/>
        <v>44.444444444444443</v>
      </c>
      <c r="CF42" s="50">
        <f t="shared" si="4"/>
        <v>59.259259259259252</v>
      </c>
      <c r="CG42" s="50">
        <f t="shared" si="4"/>
        <v>3.7037037037037033</v>
      </c>
      <c r="CH42" s="50">
        <f t="shared" si="4"/>
        <v>37.037037037037038</v>
      </c>
      <c r="CI42" s="50">
        <f t="shared" si="4"/>
        <v>29.629629629629626</v>
      </c>
      <c r="CJ42" s="50">
        <f t="shared" si="4"/>
        <v>37.037037037037038</v>
      </c>
      <c r="CK42" s="50">
        <f t="shared" si="4"/>
        <v>33.333333333333329</v>
      </c>
      <c r="CL42" s="50">
        <f t="shared" si="4"/>
        <v>22.222222222222221</v>
      </c>
      <c r="CM42" s="50">
        <f t="shared" si="4"/>
        <v>40.74074074074074</v>
      </c>
      <c r="CN42" s="50">
        <f t="shared" si="4"/>
        <v>37.037037037037038</v>
      </c>
      <c r="CO42" s="50">
        <f t="shared" si="4"/>
        <v>29.629629629629626</v>
      </c>
      <c r="CP42" s="50">
        <f t="shared" si="4"/>
        <v>33.333333333333329</v>
      </c>
      <c r="CQ42" s="50">
        <f t="shared" si="4"/>
        <v>37.037037037037038</v>
      </c>
      <c r="CR42" s="50">
        <f t="shared" si="4"/>
        <v>29.629629629629626</v>
      </c>
      <c r="CS42" s="50">
        <f t="shared" si="4"/>
        <v>33.333333333333329</v>
      </c>
      <c r="CT42" s="50">
        <f t="shared" si="4"/>
        <v>37.037037037037038</v>
      </c>
      <c r="CU42" s="50">
        <f t="shared" si="4"/>
        <v>29.629629629629626</v>
      </c>
      <c r="CV42" s="50">
        <f t="shared" si="4"/>
        <v>33.333333333333329</v>
      </c>
      <c r="CW42" s="50">
        <f t="shared" si="4"/>
        <v>37.037037037037038</v>
      </c>
      <c r="CX42" s="50">
        <f t="shared" si="4"/>
        <v>25.925925925925924</v>
      </c>
      <c r="CY42" s="50">
        <f t="shared" si="4"/>
        <v>40.74074074074074</v>
      </c>
      <c r="CZ42" s="50">
        <f t="shared" si="4"/>
        <v>33.333333333333329</v>
      </c>
      <c r="DA42" s="50">
        <f t="shared" si="4"/>
        <v>29.629629629629626</v>
      </c>
      <c r="DB42" s="50">
        <f t="shared" si="4"/>
        <v>37.037037037037038</v>
      </c>
      <c r="DC42" s="50">
        <f t="shared" si="4"/>
        <v>33.333333333333329</v>
      </c>
      <c r="DD42" s="50">
        <f t="shared" si="4"/>
        <v>11.111111111111111</v>
      </c>
      <c r="DE42" s="50">
        <f t="shared" si="4"/>
        <v>48.148148148148145</v>
      </c>
      <c r="DF42" s="50">
        <f t="shared" si="4"/>
        <v>40.74074074074074</v>
      </c>
      <c r="DG42" s="50">
        <f t="shared" si="4"/>
        <v>29.629629629629626</v>
      </c>
      <c r="DH42" s="50">
        <f t="shared" si="4"/>
        <v>22.222222222222221</v>
      </c>
      <c r="DI42" s="50">
        <f t="shared" si="4"/>
        <v>48.148148148148145</v>
      </c>
      <c r="DJ42" s="50">
        <f t="shared" si="4"/>
        <v>29.629629629629626</v>
      </c>
      <c r="DK42" s="50">
        <f t="shared" si="4"/>
        <v>62.962962962962962</v>
      </c>
      <c r="DL42" s="50">
        <f t="shared" si="4"/>
        <v>7.4074074074074066</v>
      </c>
      <c r="DM42" s="50">
        <f t="shared" si="4"/>
        <v>29.629629629629626</v>
      </c>
      <c r="DN42" s="50">
        <f t="shared" si="4"/>
        <v>33.333333333333329</v>
      </c>
      <c r="DO42" s="50">
        <f t="shared" si="4"/>
        <v>37.037037037037038</v>
      </c>
      <c r="DP42" s="50">
        <f t="shared" si="4"/>
        <v>22.222222222222221</v>
      </c>
      <c r="DQ42" s="50">
        <f t="shared" si="4"/>
        <v>51.851851851851848</v>
      </c>
      <c r="DR42" s="50">
        <f t="shared" si="4"/>
        <v>25.925925925925924</v>
      </c>
      <c r="DS42" s="50">
        <f t="shared" si="4"/>
        <v>44.444444444444443</v>
      </c>
      <c r="DT42" s="50">
        <f t="shared" si="4"/>
        <v>25.925925925925924</v>
      </c>
      <c r="DU42" s="50">
        <f t="shared" si="4"/>
        <v>29.629629629629626</v>
      </c>
      <c r="DV42" s="50">
        <f t="shared" si="4"/>
        <v>22.222222222222221</v>
      </c>
      <c r="DW42" s="50">
        <f t="shared" si="4"/>
        <v>40.74074074074074</v>
      </c>
      <c r="DX42" s="50">
        <f t="shared" si="4"/>
        <v>37.037037037037038</v>
      </c>
      <c r="DY42" s="59">
        <f t="shared" si="4"/>
        <v>29.629629629629626</v>
      </c>
      <c r="DZ42" s="59">
        <f t="shared" si="4"/>
        <v>37.037037037037038</v>
      </c>
      <c r="EA42" s="59">
        <f t="shared" ref="EA42:GL42" si="5">EA41/27%</f>
        <v>33.333333333333329</v>
      </c>
      <c r="EB42" s="59">
        <f t="shared" si="5"/>
        <v>48.148148148148145</v>
      </c>
      <c r="EC42" s="59">
        <f t="shared" si="5"/>
        <v>29.629629629629626</v>
      </c>
      <c r="ED42" s="59">
        <f t="shared" si="5"/>
        <v>22.222222222222221</v>
      </c>
      <c r="EE42" s="50">
        <f t="shared" si="5"/>
        <v>33.333333333333329</v>
      </c>
      <c r="EF42" s="50">
        <f t="shared" si="5"/>
        <v>51.851851851851848</v>
      </c>
      <c r="EG42" s="50">
        <f t="shared" si="5"/>
        <v>14.814814814814813</v>
      </c>
      <c r="EH42" s="50">
        <f t="shared" si="5"/>
        <v>14.814814814814813</v>
      </c>
      <c r="EI42" s="50">
        <f t="shared" si="5"/>
        <v>22.222222222222221</v>
      </c>
      <c r="EJ42" s="50">
        <f t="shared" si="5"/>
        <v>62.962962962962962</v>
      </c>
      <c r="EK42" s="50">
        <f t="shared" si="5"/>
        <v>51.851851851851848</v>
      </c>
      <c r="EL42" s="50">
        <f t="shared" si="5"/>
        <v>25.925925925925924</v>
      </c>
      <c r="EM42" s="50">
        <f t="shared" si="5"/>
        <v>22.222222222222221</v>
      </c>
      <c r="EN42" s="50">
        <f t="shared" si="5"/>
        <v>29.629629629629626</v>
      </c>
      <c r="EO42" s="50">
        <f t="shared" si="5"/>
        <v>33.333333333333329</v>
      </c>
      <c r="EP42" s="50">
        <f t="shared" si="5"/>
        <v>37.037037037037038</v>
      </c>
      <c r="EQ42" s="50">
        <f t="shared" si="5"/>
        <v>55.55555555555555</v>
      </c>
      <c r="ER42" s="50">
        <f t="shared" si="5"/>
        <v>37.037037037037038</v>
      </c>
      <c r="ES42" s="50">
        <f t="shared" si="5"/>
        <v>7.4074074074074066</v>
      </c>
      <c r="ET42" s="50">
        <f t="shared" si="5"/>
        <v>29.629629629629626</v>
      </c>
      <c r="EU42" s="50">
        <f t="shared" si="5"/>
        <v>37.037037037037038</v>
      </c>
      <c r="EV42" s="50">
        <f t="shared" si="5"/>
        <v>33.333333333333329</v>
      </c>
      <c r="EW42" s="50">
        <f t="shared" si="5"/>
        <v>25.925925925925924</v>
      </c>
      <c r="EX42" s="50">
        <f t="shared" si="5"/>
        <v>37.037037037037038</v>
      </c>
      <c r="EY42" s="50">
        <f t="shared" si="5"/>
        <v>37.037037037037038</v>
      </c>
      <c r="EZ42" s="50">
        <f t="shared" si="5"/>
        <v>33.333333333333329</v>
      </c>
      <c r="FA42" s="50">
        <f t="shared" si="5"/>
        <v>29.629629629629626</v>
      </c>
      <c r="FB42" s="50">
        <f t="shared" si="5"/>
        <v>37.037037037037038</v>
      </c>
      <c r="FC42" s="50">
        <f t="shared" si="5"/>
        <v>11.111111111111111</v>
      </c>
      <c r="FD42" s="50">
        <f t="shared" si="5"/>
        <v>48.148148148148145</v>
      </c>
      <c r="FE42" s="50">
        <f t="shared" si="5"/>
        <v>40.74074074074074</v>
      </c>
      <c r="FF42" s="50">
        <f t="shared" si="5"/>
        <v>48.148148148148145</v>
      </c>
      <c r="FG42" s="50">
        <f t="shared" si="5"/>
        <v>33.333333333333329</v>
      </c>
      <c r="FH42" s="50">
        <f t="shared" si="5"/>
        <v>18.518518518518519</v>
      </c>
      <c r="FI42" s="50">
        <f t="shared" si="5"/>
        <v>3.7037037037037033</v>
      </c>
      <c r="FJ42" s="50">
        <f t="shared" si="5"/>
        <v>33.333333333333329</v>
      </c>
      <c r="FK42" s="50">
        <f t="shared" si="5"/>
        <v>62.962962962962962</v>
      </c>
      <c r="FL42" s="50">
        <f t="shared" si="5"/>
        <v>29.629629629629626</v>
      </c>
      <c r="FM42" s="50">
        <f t="shared" si="5"/>
        <v>33.333333333333329</v>
      </c>
      <c r="FN42" s="50">
        <f t="shared" si="5"/>
        <v>37.037037037037038</v>
      </c>
      <c r="FO42" s="50">
        <f t="shared" si="5"/>
        <v>0</v>
      </c>
      <c r="FP42" s="50">
        <f t="shared" si="5"/>
        <v>33.333333333333329</v>
      </c>
      <c r="FQ42" s="50">
        <f t="shared" si="5"/>
        <v>66.666666666666657</v>
      </c>
      <c r="FR42" s="50">
        <f t="shared" si="5"/>
        <v>3.7037037037037033</v>
      </c>
      <c r="FS42" s="50">
        <f t="shared" si="5"/>
        <v>51.851851851851848</v>
      </c>
      <c r="FT42" s="50">
        <f t="shared" si="5"/>
        <v>44.444444444444443</v>
      </c>
      <c r="FU42" s="50">
        <f t="shared" si="5"/>
        <v>59.259259259259252</v>
      </c>
      <c r="FV42" s="50">
        <f t="shared" si="5"/>
        <v>29.629629629629626</v>
      </c>
      <c r="FW42" s="50">
        <f t="shared" si="5"/>
        <v>11.111111111111111</v>
      </c>
      <c r="FX42" s="50">
        <f t="shared" si="5"/>
        <v>55.55555555555555</v>
      </c>
      <c r="FY42" s="50">
        <f t="shared" si="5"/>
        <v>37.037037037037038</v>
      </c>
      <c r="FZ42" s="50">
        <f t="shared" si="5"/>
        <v>7.4074074074074066</v>
      </c>
      <c r="GA42" s="50">
        <f t="shared" si="5"/>
        <v>59.259259259259252</v>
      </c>
      <c r="GB42" s="50">
        <f t="shared" si="5"/>
        <v>22.222222222222221</v>
      </c>
      <c r="GC42" s="50">
        <f t="shared" si="5"/>
        <v>18.518518518518519</v>
      </c>
      <c r="GD42" s="50">
        <f t="shared" si="5"/>
        <v>0</v>
      </c>
      <c r="GE42" s="50">
        <f t="shared" si="5"/>
        <v>25.925925925925924</v>
      </c>
      <c r="GF42" s="50">
        <f t="shared" si="5"/>
        <v>74.074074074074076</v>
      </c>
      <c r="GG42" s="50">
        <f t="shared" si="5"/>
        <v>51.851851851851848</v>
      </c>
      <c r="GH42" s="50">
        <f t="shared" si="5"/>
        <v>3.7037037037037033</v>
      </c>
      <c r="GI42" s="50">
        <f t="shared" si="5"/>
        <v>44.444444444444443</v>
      </c>
      <c r="GJ42" s="50">
        <f t="shared" si="5"/>
        <v>0</v>
      </c>
      <c r="GK42" s="50">
        <f t="shared" si="5"/>
        <v>33.333333333333329</v>
      </c>
      <c r="GL42" s="50">
        <f t="shared" si="5"/>
        <v>66.666666666666657</v>
      </c>
      <c r="GM42" s="50">
        <f t="shared" ref="GM42:IX42" si="6">GM41/27%</f>
        <v>37.037037037037038</v>
      </c>
      <c r="GN42" s="50">
        <f t="shared" si="6"/>
        <v>44.444444444444443</v>
      </c>
      <c r="GO42" s="50">
        <f t="shared" si="6"/>
        <v>18.518518518518519</v>
      </c>
      <c r="GP42" s="50">
        <f t="shared" si="6"/>
        <v>29.629629629629626</v>
      </c>
      <c r="GQ42" s="50">
        <f t="shared" si="6"/>
        <v>25.925925925925924</v>
      </c>
      <c r="GR42" s="50">
        <f t="shared" si="6"/>
        <v>44.444444444444443</v>
      </c>
      <c r="GS42" s="50">
        <f t="shared" si="6"/>
        <v>25.925925925925924</v>
      </c>
      <c r="GT42" s="50">
        <f t="shared" si="6"/>
        <v>59.259259259259252</v>
      </c>
      <c r="GU42" s="50">
        <f t="shared" si="6"/>
        <v>14.814814814814813</v>
      </c>
      <c r="GV42" s="50">
        <f t="shared" si="6"/>
        <v>0</v>
      </c>
      <c r="GW42" s="50">
        <f t="shared" si="6"/>
        <v>33.333333333333329</v>
      </c>
      <c r="GX42" s="50">
        <f t="shared" si="6"/>
        <v>66.666666666666657</v>
      </c>
      <c r="GY42" s="50">
        <f t="shared" si="6"/>
        <v>0</v>
      </c>
      <c r="GZ42" s="50">
        <f t="shared" si="6"/>
        <v>33.333333333333329</v>
      </c>
      <c r="HA42" s="50">
        <f t="shared" si="6"/>
        <v>66.666666666666657</v>
      </c>
      <c r="HB42" s="50">
        <f t="shared" si="6"/>
        <v>25.925925925925924</v>
      </c>
      <c r="HC42" s="50">
        <f t="shared" si="6"/>
        <v>40.74074074074074</v>
      </c>
      <c r="HD42" s="50">
        <f t="shared" si="6"/>
        <v>33.333333333333329</v>
      </c>
      <c r="HE42" s="50">
        <f t="shared" si="6"/>
        <v>7.4074074074074066</v>
      </c>
      <c r="HF42" s="50">
        <f t="shared" si="6"/>
        <v>29.629629629629626</v>
      </c>
      <c r="HG42" s="50">
        <f t="shared" si="6"/>
        <v>62.962962962962962</v>
      </c>
      <c r="HH42" s="50">
        <f t="shared" si="6"/>
        <v>11.111111111111111</v>
      </c>
      <c r="HI42" s="50">
        <f t="shared" si="6"/>
        <v>66.666666666666657</v>
      </c>
      <c r="HJ42" s="50">
        <f t="shared" si="6"/>
        <v>22.222222222222221</v>
      </c>
      <c r="HK42" s="50">
        <f t="shared" si="6"/>
        <v>29.629629629629626</v>
      </c>
      <c r="HL42" s="50">
        <f t="shared" si="6"/>
        <v>37.037037037037038</v>
      </c>
      <c r="HM42" s="50">
        <f t="shared" si="6"/>
        <v>33.333333333333329</v>
      </c>
      <c r="HN42" s="50">
        <f t="shared" si="6"/>
        <v>25.925925925925924</v>
      </c>
      <c r="HO42" s="50">
        <f t="shared" si="6"/>
        <v>37.037037037037038</v>
      </c>
      <c r="HP42" s="50">
        <f t="shared" si="6"/>
        <v>37.037037037037038</v>
      </c>
      <c r="HQ42" s="50">
        <f t="shared" si="6"/>
        <v>29.629629629629626</v>
      </c>
      <c r="HR42" s="50">
        <f t="shared" si="6"/>
        <v>33.333333333333329</v>
      </c>
      <c r="HS42" s="50">
        <f t="shared" si="6"/>
        <v>37.037037037037038</v>
      </c>
      <c r="HT42" s="50">
        <f t="shared" si="6"/>
        <v>25.925925925925924</v>
      </c>
      <c r="HU42" s="50">
        <f t="shared" si="6"/>
        <v>51.851851851851848</v>
      </c>
      <c r="HV42" s="50">
        <f t="shared" si="6"/>
        <v>22.222222222222221</v>
      </c>
      <c r="HW42" s="50">
        <f t="shared" si="6"/>
        <v>29.629629629629626</v>
      </c>
      <c r="HX42" s="50">
        <f t="shared" si="6"/>
        <v>70.370370370370367</v>
      </c>
      <c r="HY42" s="50">
        <f t="shared" si="6"/>
        <v>0</v>
      </c>
      <c r="HZ42" s="50">
        <f t="shared" si="6"/>
        <v>22.222222222222221</v>
      </c>
      <c r="IA42" s="50">
        <f t="shared" si="6"/>
        <v>29.629629629629626</v>
      </c>
      <c r="IB42" s="50">
        <f t="shared" si="6"/>
        <v>48.148148148148145</v>
      </c>
      <c r="IC42" s="50">
        <f t="shared" si="6"/>
        <v>29.629629629629626</v>
      </c>
      <c r="ID42" s="50">
        <f t="shared" si="6"/>
        <v>37.037037037037038</v>
      </c>
      <c r="IE42" s="50">
        <f t="shared" si="6"/>
        <v>33.333333333333329</v>
      </c>
      <c r="IF42" s="50">
        <f t="shared" si="6"/>
        <v>18.518518518518519</v>
      </c>
      <c r="IG42" s="50">
        <f t="shared" si="6"/>
        <v>11.111111111111111</v>
      </c>
      <c r="IH42" s="50">
        <f t="shared" si="6"/>
        <v>70.370370370370367</v>
      </c>
      <c r="II42" s="50">
        <f t="shared" si="6"/>
        <v>25.925925925925924</v>
      </c>
      <c r="IJ42" s="50">
        <f t="shared" si="6"/>
        <v>22.222222222222221</v>
      </c>
      <c r="IK42" s="50">
        <f t="shared" si="6"/>
        <v>51.851851851851848</v>
      </c>
      <c r="IL42" s="50">
        <f t="shared" si="6"/>
        <v>25.925925925925924</v>
      </c>
      <c r="IM42" s="50">
        <f t="shared" si="6"/>
        <v>37.037037037037038</v>
      </c>
      <c r="IN42" s="50">
        <f t="shared" si="6"/>
        <v>37.037037037037038</v>
      </c>
      <c r="IO42" s="50">
        <f t="shared" si="6"/>
        <v>25.925925925925924</v>
      </c>
      <c r="IP42" s="50">
        <f t="shared" si="6"/>
        <v>62.962962962962962</v>
      </c>
      <c r="IQ42" s="50">
        <f t="shared" si="6"/>
        <v>11.111111111111111</v>
      </c>
      <c r="IR42" s="50">
        <f t="shared" si="6"/>
        <v>74.074074074074076</v>
      </c>
      <c r="IS42" s="50">
        <f t="shared" si="6"/>
        <v>14.814814814814813</v>
      </c>
      <c r="IT42" s="50">
        <f t="shared" si="6"/>
        <v>11.111111111111111</v>
      </c>
      <c r="IU42" s="50">
        <f t="shared" si="6"/>
        <v>22.222222222222221</v>
      </c>
      <c r="IV42" s="50">
        <f t="shared" si="6"/>
        <v>62.962962962962962</v>
      </c>
      <c r="IW42" s="50">
        <f t="shared" si="6"/>
        <v>14.814814814814813</v>
      </c>
      <c r="IX42" s="50">
        <f t="shared" si="6"/>
        <v>22.222222222222221</v>
      </c>
      <c r="IY42" s="50">
        <f t="shared" ref="IY42:LJ42" si="7">IY41/27%</f>
        <v>55.55555555555555</v>
      </c>
      <c r="IZ42" s="50">
        <f t="shared" si="7"/>
        <v>22.222222222222221</v>
      </c>
      <c r="JA42" s="50">
        <f t="shared" si="7"/>
        <v>77.777777777777771</v>
      </c>
      <c r="JB42" s="50">
        <f t="shared" si="7"/>
        <v>7.4074074074074066</v>
      </c>
      <c r="JC42" s="50">
        <f t="shared" si="7"/>
        <v>14.814814814814813</v>
      </c>
      <c r="JD42" s="50">
        <f t="shared" si="7"/>
        <v>25.925925925925924</v>
      </c>
      <c r="JE42" s="50">
        <f t="shared" si="7"/>
        <v>48.148148148148145</v>
      </c>
      <c r="JF42" s="50">
        <f t="shared" si="7"/>
        <v>25.925925925925924</v>
      </c>
      <c r="JG42" s="50">
        <f t="shared" si="7"/>
        <v>44.444444444444443</v>
      </c>
      <c r="JH42" s="50">
        <f t="shared" si="7"/>
        <v>40.74074074074074</v>
      </c>
      <c r="JI42" s="50">
        <f t="shared" si="7"/>
        <v>14.814814814814813</v>
      </c>
      <c r="JJ42" s="50">
        <f t="shared" si="7"/>
        <v>55.55555555555555</v>
      </c>
      <c r="JK42" s="50">
        <f t="shared" si="7"/>
        <v>0</v>
      </c>
      <c r="JL42" s="50">
        <f t="shared" si="7"/>
        <v>44.444444444444443</v>
      </c>
      <c r="JM42" s="50">
        <f t="shared" si="7"/>
        <v>62.962962962962962</v>
      </c>
      <c r="JN42" s="50">
        <f t="shared" si="7"/>
        <v>22.222222222222221</v>
      </c>
      <c r="JO42" s="50">
        <f t="shared" si="7"/>
        <v>14.814814814814813</v>
      </c>
      <c r="JP42" s="50">
        <f t="shared" si="7"/>
        <v>22.222222222222221</v>
      </c>
      <c r="JQ42" s="50">
        <f t="shared" si="7"/>
        <v>51.851851851851848</v>
      </c>
      <c r="JR42" s="50">
        <f t="shared" si="7"/>
        <v>25.925925925925924</v>
      </c>
      <c r="JS42" s="50">
        <f t="shared" si="7"/>
        <v>55.55555555555555</v>
      </c>
      <c r="JT42" s="50">
        <f t="shared" si="7"/>
        <v>33.333333333333329</v>
      </c>
      <c r="JU42" s="50">
        <f t="shared" si="7"/>
        <v>11.111111111111111</v>
      </c>
      <c r="JV42" s="50">
        <f t="shared" si="7"/>
        <v>48.148148148148145</v>
      </c>
      <c r="JW42" s="50">
        <f t="shared" si="7"/>
        <v>29.629629629629626</v>
      </c>
      <c r="JX42" s="50">
        <f t="shared" si="7"/>
        <v>22.222222222222221</v>
      </c>
      <c r="JY42" s="50">
        <f t="shared" si="7"/>
        <v>51.851851851851848</v>
      </c>
      <c r="JZ42" s="50">
        <f t="shared" si="7"/>
        <v>44.444444444444443</v>
      </c>
      <c r="KA42" s="50">
        <f t="shared" si="7"/>
        <v>3.7037037037037033</v>
      </c>
      <c r="KB42" s="50">
        <f t="shared" si="7"/>
        <v>25.925925925925924</v>
      </c>
      <c r="KC42" s="50">
        <f t="shared" si="7"/>
        <v>7.4074074074074066</v>
      </c>
      <c r="KD42" s="50">
        <f t="shared" si="7"/>
        <v>66.666666666666657</v>
      </c>
      <c r="KE42" s="50">
        <f t="shared" si="7"/>
        <v>40.74074074074074</v>
      </c>
      <c r="KF42" s="50">
        <f t="shared" si="7"/>
        <v>22.222222222222221</v>
      </c>
      <c r="KG42" s="50">
        <f t="shared" si="7"/>
        <v>37.037037037037038</v>
      </c>
      <c r="KH42" s="50">
        <f t="shared" si="7"/>
        <v>40.74074074074074</v>
      </c>
      <c r="KI42" s="50">
        <f t="shared" si="7"/>
        <v>22.222222222222221</v>
      </c>
      <c r="KJ42" s="50">
        <f t="shared" si="7"/>
        <v>37.037037037037038</v>
      </c>
      <c r="KK42" s="50">
        <f t="shared" si="7"/>
        <v>29.629629629629626</v>
      </c>
      <c r="KL42" s="50">
        <f t="shared" si="7"/>
        <v>33.333333333333329</v>
      </c>
      <c r="KM42" s="50">
        <f t="shared" si="7"/>
        <v>37.037037037037038</v>
      </c>
      <c r="KN42" s="50">
        <f t="shared" si="7"/>
        <v>29.629629629629626</v>
      </c>
      <c r="KO42" s="50">
        <f t="shared" si="7"/>
        <v>59.259259259259252</v>
      </c>
      <c r="KP42" s="50">
        <f t="shared" si="7"/>
        <v>11.111111111111111</v>
      </c>
      <c r="KQ42" s="50">
        <f t="shared" si="7"/>
        <v>25.925925925925924</v>
      </c>
      <c r="KR42" s="50">
        <f t="shared" si="7"/>
        <v>25.925925925925924</v>
      </c>
      <c r="KS42" s="50">
        <f t="shared" si="7"/>
        <v>48.148148148148145</v>
      </c>
      <c r="KT42" s="50">
        <f t="shared" si="7"/>
        <v>25.925925925925924</v>
      </c>
      <c r="KU42" s="50">
        <f t="shared" si="7"/>
        <v>40.74074074074074</v>
      </c>
      <c r="KV42" s="50">
        <f t="shared" si="7"/>
        <v>33.333333333333329</v>
      </c>
      <c r="KW42" s="50">
        <f t="shared" si="7"/>
        <v>22.222222222222221</v>
      </c>
      <c r="KX42" s="50">
        <f t="shared" si="7"/>
        <v>55.55555555555555</v>
      </c>
      <c r="KY42" s="50">
        <f t="shared" si="7"/>
        <v>22.222222222222221</v>
      </c>
      <c r="KZ42" s="50">
        <f t="shared" si="7"/>
        <v>59.259259259259252</v>
      </c>
      <c r="LA42" s="50">
        <f t="shared" si="7"/>
        <v>18.518518518518519</v>
      </c>
      <c r="LB42" s="50">
        <f t="shared" si="7"/>
        <v>22.222222222222221</v>
      </c>
      <c r="LC42" s="50">
        <f t="shared" si="7"/>
        <v>22.222222222222221</v>
      </c>
      <c r="LD42" s="50">
        <f t="shared" si="7"/>
        <v>40.74074074074074</v>
      </c>
      <c r="LE42" s="50">
        <f t="shared" si="7"/>
        <v>37.037037037037038</v>
      </c>
      <c r="LF42" s="50">
        <f t="shared" si="7"/>
        <v>66.666666666666657</v>
      </c>
      <c r="LG42" s="50">
        <f t="shared" si="7"/>
        <v>33.333333333333329</v>
      </c>
      <c r="LH42" s="50">
        <f t="shared" si="7"/>
        <v>0</v>
      </c>
      <c r="LI42" s="50">
        <f t="shared" si="7"/>
        <v>25.925925925925924</v>
      </c>
      <c r="LJ42" s="50">
        <f t="shared" si="7"/>
        <v>74.074074074074076</v>
      </c>
      <c r="LK42" s="50">
        <f t="shared" ref="LK42:NV42" si="8">LK41/27%</f>
        <v>0</v>
      </c>
      <c r="LL42" s="50">
        <f t="shared" si="8"/>
        <v>14.814814814814813</v>
      </c>
      <c r="LM42" s="50">
        <f t="shared" si="8"/>
        <v>59.259259259259252</v>
      </c>
      <c r="LN42" s="50">
        <f t="shared" si="8"/>
        <v>25.925925925925924</v>
      </c>
      <c r="LO42" s="50">
        <f t="shared" si="8"/>
        <v>59.259259259259252</v>
      </c>
      <c r="LP42" s="50">
        <f t="shared" si="8"/>
        <v>18.518518518518519</v>
      </c>
      <c r="LQ42" s="50">
        <f t="shared" si="8"/>
        <v>22.222222222222221</v>
      </c>
      <c r="LR42" s="50">
        <f t="shared" si="8"/>
        <v>11.111111111111111</v>
      </c>
      <c r="LS42" s="50">
        <f t="shared" si="8"/>
        <v>51.851851851851848</v>
      </c>
      <c r="LT42" s="50">
        <f t="shared" si="8"/>
        <v>37.037037037037038</v>
      </c>
      <c r="LU42" s="50">
        <f t="shared" si="8"/>
        <v>29.629629629629626</v>
      </c>
      <c r="LV42" s="50">
        <f t="shared" si="8"/>
        <v>37.037037037037038</v>
      </c>
      <c r="LW42" s="50">
        <f t="shared" si="8"/>
        <v>33.333333333333329</v>
      </c>
      <c r="LX42" s="50">
        <f t="shared" si="8"/>
        <v>33.333333333333329</v>
      </c>
      <c r="LY42" s="50">
        <f t="shared" si="8"/>
        <v>29.629629629629626</v>
      </c>
      <c r="LZ42" s="50">
        <f t="shared" si="8"/>
        <v>37.037037037037038</v>
      </c>
      <c r="MA42" s="50">
        <f t="shared" si="8"/>
        <v>51.851851851851848</v>
      </c>
      <c r="MB42" s="50">
        <f t="shared" si="8"/>
        <v>33.333333333333329</v>
      </c>
      <c r="MC42" s="50">
        <f t="shared" si="8"/>
        <v>14.814814814814813</v>
      </c>
      <c r="MD42" s="50">
        <f t="shared" si="8"/>
        <v>29.629629629629626</v>
      </c>
      <c r="ME42" s="50">
        <f t="shared" si="8"/>
        <v>33.333333333333329</v>
      </c>
      <c r="MF42" s="50">
        <f t="shared" si="8"/>
        <v>37.037037037037038</v>
      </c>
      <c r="MG42" s="50">
        <f t="shared" si="8"/>
        <v>29.629629629629626</v>
      </c>
      <c r="MH42" s="50">
        <f t="shared" si="8"/>
        <v>62.962962962962962</v>
      </c>
      <c r="MI42" s="50">
        <f t="shared" si="8"/>
        <v>7.4074074074074066</v>
      </c>
      <c r="MJ42" s="50">
        <f t="shared" si="8"/>
        <v>18.518518518518519</v>
      </c>
      <c r="MK42" s="50">
        <f t="shared" si="8"/>
        <v>48.148148148148145</v>
      </c>
      <c r="ML42" s="50">
        <f t="shared" si="8"/>
        <v>33.333333333333329</v>
      </c>
      <c r="MM42" s="50">
        <f t="shared" si="8"/>
        <v>29.629629629629626</v>
      </c>
      <c r="MN42" s="50">
        <f t="shared" si="8"/>
        <v>37.037037037037038</v>
      </c>
      <c r="MO42" s="50">
        <f t="shared" si="8"/>
        <v>33.333333333333329</v>
      </c>
      <c r="MP42" s="50">
        <f t="shared" si="8"/>
        <v>25.925925925925924</v>
      </c>
      <c r="MQ42" s="50">
        <f t="shared" si="8"/>
        <v>40.74074074074074</v>
      </c>
      <c r="MR42" s="50">
        <f t="shared" si="8"/>
        <v>33.333333333333329</v>
      </c>
      <c r="MS42" s="50">
        <f t="shared" si="8"/>
        <v>22.222222222222221</v>
      </c>
      <c r="MT42" s="50">
        <f t="shared" si="8"/>
        <v>40.74074074074074</v>
      </c>
      <c r="MU42" s="50">
        <f t="shared" si="8"/>
        <v>37.037037037037038</v>
      </c>
      <c r="MV42" s="26">
        <f t="shared" si="8"/>
        <v>48.148148148148145</v>
      </c>
      <c r="MW42" s="50">
        <f t="shared" si="8"/>
        <v>14.814814814814813</v>
      </c>
      <c r="MX42" s="50">
        <f t="shared" si="8"/>
        <v>37.037037037037038</v>
      </c>
      <c r="MY42" s="50">
        <f t="shared" si="8"/>
        <v>29.629629629629626</v>
      </c>
      <c r="MZ42" s="50">
        <f t="shared" si="8"/>
        <v>33.333333333333329</v>
      </c>
      <c r="NA42" s="50">
        <f t="shared" si="8"/>
        <v>37.037037037037038</v>
      </c>
      <c r="NB42" s="50">
        <f t="shared" si="8"/>
        <v>29.629629629629626</v>
      </c>
      <c r="NC42" s="50">
        <f t="shared" si="8"/>
        <v>33.333333333333329</v>
      </c>
      <c r="ND42" s="50">
        <f t="shared" si="8"/>
        <v>37.037037037037038</v>
      </c>
      <c r="NE42" s="50">
        <f t="shared" si="8"/>
        <v>29.629629629629626</v>
      </c>
      <c r="NF42" s="50">
        <f t="shared" si="8"/>
        <v>33.333333333333329</v>
      </c>
      <c r="NG42" s="50">
        <f t="shared" si="8"/>
        <v>37.037037037037038</v>
      </c>
      <c r="NH42" s="50">
        <f t="shared" si="8"/>
        <v>29.629629629629626</v>
      </c>
      <c r="NI42" s="50">
        <f t="shared" si="8"/>
        <v>48.148148148148145</v>
      </c>
      <c r="NJ42" s="50">
        <f t="shared" si="8"/>
        <v>22.222222222222221</v>
      </c>
    </row>
    <row r="43" spans="1:374" ht="15.75" customHeight="1" x14ac:dyDescent="0.25"/>
    <row r="44" spans="1:374" ht="15.75" customHeight="1" x14ac:dyDescent="0.25">
      <c r="B44" t="s">
        <v>357</v>
      </c>
    </row>
    <row r="45" spans="1:374" ht="15.75" customHeight="1" x14ac:dyDescent="0.25">
      <c r="B45" t="s">
        <v>358</v>
      </c>
      <c r="C45" t="s">
        <v>1295</v>
      </c>
      <c r="D45">
        <f>(C42+F42+I42+L42+O42+R42+U42+X42+AA42+AD42+AG42+AJ42+AM42+AP42+AS42+AV42+AY42)/17</f>
        <v>24.836601307189543</v>
      </c>
    </row>
    <row r="46" spans="1:374" ht="15.75" customHeight="1" x14ac:dyDescent="0.25">
      <c r="B46" t="s">
        <v>360</v>
      </c>
      <c r="C46" t="s">
        <v>1295</v>
      </c>
      <c r="D46">
        <f>(D42+G42+J42+M42+P42+S42+V42+Y42+AB42+AE42+AH42+AK42+AN42+AQ42+AT42+AW42+AZ42)/17</f>
        <v>38.562091503267972</v>
      </c>
    </row>
    <row r="47" spans="1:374" ht="15.75" customHeight="1" x14ac:dyDescent="0.25">
      <c r="B47" t="s">
        <v>361</v>
      </c>
      <c r="C47" t="s">
        <v>1295</v>
      </c>
      <c r="D47">
        <f>(E42+H42+K42+N42+Q42+T42+W42+Z42+AC42+AF42+AI42+AL42+AO42+AR42+AU42+AX42+BA42)/17</f>
        <v>36.601307189542489</v>
      </c>
    </row>
    <row r="48" spans="1:374" ht="15.75" customHeight="1" x14ac:dyDescent="0.25">
      <c r="D48" s="51">
        <f>SUM(D45:D47)</f>
        <v>100</v>
      </c>
    </row>
    <row r="49" spans="2:4" ht="15.75" customHeight="1" x14ac:dyDescent="0.25">
      <c r="B49" t="s">
        <v>358</v>
      </c>
      <c r="C49" t="s">
        <v>1296</v>
      </c>
      <c r="D49">
        <f>(BB42+BE42+BH42+BK42+BN42+BQ42+BT42+BW42+BZ42+CC42+CF42+CI42+CL42+CO42+CR42+CU42+CX42+DA42+DD42+DG42+DJ42+DM42+DP42+DS42+DV42+DY42+EB42+EE42+EH42)/29</f>
        <v>33.077905491698601</v>
      </c>
    </row>
    <row r="50" spans="2:4" ht="15.75" customHeight="1" x14ac:dyDescent="0.25">
      <c r="B50" t="s">
        <v>360</v>
      </c>
      <c r="C50" t="s">
        <v>1296</v>
      </c>
      <c r="D50">
        <f>(BC42+BF42+BI42+BL42+BO42+BR42+BU42+BX42+CA42+CD42+CG42+CJ42+CM42+CP42+CS42+CV42+CY42+DB42+DE42+DH42+DK42+DN42+DQ42+DT42+DW42+DZ42+EC42+EF42+EI42)/29</f>
        <v>31.417624521072796</v>
      </c>
    </row>
    <row r="51" spans="2:4" ht="15.75" customHeight="1" x14ac:dyDescent="0.25">
      <c r="B51" t="s">
        <v>361</v>
      </c>
      <c r="C51" t="s">
        <v>1296</v>
      </c>
      <c r="D51">
        <f>(BD42+BG42+BJ42+BM42+BP42+BS42+BV42+BY42+CB42+CE42+CH42+CK42+CN42+CQ42+CT42+CW42+CZ42+DC42+DF42+DI42+DL42+DO42+DR42+DU42+DX42+EA42+ED42+EG42+EJ42)/29</f>
        <v>35.50446998722861</v>
      </c>
    </row>
    <row r="52" spans="2:4" ht="15.75" customHeight="1" x14ac:dyDescent="0.25">
      <c r="D52" s="51">
        <f>SUM(D49:D51)</f>
        <v>100</v>
      </c>
    </row>
    <row r="53" spans="2:4" ht="15.75" customHeight="1" x14ac:dyDescent="0.25">
      <c r="B53" t="s">
        <v>358</v>
      </c>
      <c r="C53" t="s">
        <v>1297</v>
      </c>
      <c r="D53">
        <f>(EK42+EN42+EQ42+ET42+EW42+EZ42+FC42+FF42+FI42)/9</f>
        <v>32.098765432098759</v>
      </c>
    </row>
    <row r="54" spans="2:4" ht="15.75" customHeight="1" x14ac:dyDescent="0.25">
      <c r="B54" t="s">
        <v>360</v>
      </c>
      <c r="C54" t="s">
        <v>1297</v>
      </c>
      <c r="D54">
        <f>(EL42+EO42+ER42+EU42+EX42+FA42+FD42+FG42+FJ42)/9</f>
        <v>34.97942386831275</v>
      </c>
    </row>
    <row r="55" spans="2:4" ht="15.75" customHeight="1" x14ac:dyDescent="0.25">
      <c r="B55" t="s">
        <v>361</v>
      </c>
      <c r="C55" t="s">
        <v>1297</v>
      </c>
      <c r="D55">
        <f>(EM42+EP42+ES42+EV42+EY42+FB42+FE42+FH42+FK42)/9</f>
        <v>32.921810699588477</v>
      </c>
    </row>
    <row r="56" spans="2:4" ht="15.75" customHeight="1" x14ac:dyDescent="0.25">
      <c r="D56" s="51">
        <f>SUM(D53:D55)</f>
        <v>99.999999999999986</v>
      </c>
    </row>
    <row r="57" spans="2:4" ht="15.75" customHeight="1" x14ac:dyDescent="0.25">
      <c r="B57" t="s">
        <v>358</v>
      </c>
      <c r="C57" t="s">
        <v>1298</v>
      </c>
      <c r="D57">
        <f>(FO42+FR42+FU42+FX42+GA42+GD42+GG42+GJ42+GM42+GP42+GS42+GV42+GY42+HB42+HE42+HH42+HK42+HN42+HQ42+HT42+HW42+HZ42+IC42+IF42+II42+IL42+IO42+IR42+IU42+IX42+JA42+JD42+JG42+JJ42+JM42+JP42+JS42+JV42+JY42+KB42+KE42+KH42+KK42+KN42+KQ42+KT42+KW42)/47</f>
        <v>31.04806934594167</v>
      </c>
    </row>
    <row r="58" spans="2:4" ht="15.75" customHeight="1" x14ac:dyDescent="0.25">
      <c r="B58" t="s">
        <v>360</v>
      </c>
      <c r="C58" t="s">
        <v>1298</v>
      </c>
      <c r="D58">
        <f>(FP42+FS42+FV42+FY42+GB42+GE42+GH42+GK42+GN42+GQ42+GT42+GW42+GZ42+HC42+HF42+HI42+HL42+HO42+HR42+HU42+HX42+IA42+ID42+IG42+IJ42+IM42+IP42+IS42+IV42+IY42+JB42+JE42+JH42+JK42+JN42+JQ42+JT42+JW42+JZ42+KC42+KF42+KI42+KL42+KO42+KR42+KU42+KX42)/47</f>
        <v>35.697399527186747</v>
      </c>
    </row>
    <row r="59" spans="2:4" ht="15.75" customHeight="1" x14ac:dyDescent="0.25">
      <c r="B59" t="s">
        <v>361</v>
      </c>
      <c r="C59" t="s">
        <v>1298</v>
      </c>
      <c r="D59">
        <f>(FQ42+FT42+FW42+FZ42+GC42+GF42+GI42+GL42+GO42+GR42+GU42+GX42+HA42+HD42+HG42+HJ42+HM42+HP42+HS42+HV42+HY42+IB42+IE42+IH42+IK42+IN42+IQ42+IT42+IW42+IZ42+JC42+JF42+JI42+JL42+JO42+JR42+JU42+JX42+KA42+KD42+KG42+KJ42+KM42+KP42+KS42+KV42+KY42)/47</f>
        <v>33.254531126871527</v>
      </c>
    </row>
    <row r="60" spans="2:4" ht="15.75" customHeight="1" x14ac:dyDescent="0.25">
      <c r="D60" s="51">
        <f>SUM(D57:D59)</f>
        <v>99.999999999999943</v>
      </c>
    </row>
    <row r="61" spans="2:4" ht="15.75" customHeight="1" x14ac:dyDescent="0.25">
      <c r="B61" t="s">
        <v>358</v>
      </c>
      <c r="C61" t="s">
        <v>1299</v>
      </c>
      <c r="D61">
        <f>(KZ42+LC42+LF42+LI42+LL42+LO42+LR42+LU42+LX42+MA42+MD42+MG42+MJ42+MM42+MP42+MS42+MV42+MY42+NB42+NE42+NH42)/21</f>
        <v>33.156966490299823</v>
      </c>
    </row>
    <row r="62" spans="2:4" ht="15.75" customHeight="1" x14ac:dyDescent="0.25">
      <c r="B62" t="s">
        <v>360</v>
      </c>
      <c r="C62" t="s">
        <v>1299</v>
      </c>
      <c r="D62">
        <f>(LA42+LD42+LG42+LJ42+LM42+LP42+LS42+LV42+LY42+MB42+ME42+MH42+MK42+MN42+MQ42+MT42+MW42+MZ42+NC42+NF42+NI42)/21</f>
        <v>39.153439153439159</v>
      </c>
    </row>
    <row r="63" spans="2:4" ht="15.75" customHeight="1" x14ac:dyDescent="0.25">
      <c r="B63" t="s">
        <v>361</v>
      </c>
      <c r="C63" t="s">
        <v>1299</v>
      </c>
      <c r="D63">
        <f>(LB42+LE42+LH42+LK42+LN42+LQ42+LT42+LW42+LZ42+MC42+MF42+MI42+ML42+MO42+MR42+MU42+MX42+NA42+ND42+NG42+NJ42)/21</f>
        <v>27.689594356261019</v>
      </c>
    </row>
    <row r="64" spans="2:4" ht="15" customHeight="1" x14ac:dyDescent="0.25">
      <c r="D64" s="51">
        <f>SUM(D61:D63)</f>
        <v>100</v>
      </c>
    </row>
  </sheetData>
  <mergeCells count="275">
    <mergeCell ref="MP12:MR12"/>
    <mergeCell ref="MS12:MU12"/>
    <mergeCell ref="MV12:MX12"/>
    <mergeCell ref="MY12:NA12"/>
    <mergeCell ref="NH12:NJ12"/>
    <mergeCell ref="LR12:LT12"/>
    <mergeCell ref="LU12:LW12"/>
    <mergeCell ref="LX12:LZ12"/>
    <mergeCell ref="MA12:MC12"/>
    <mergeCell ref="MD12:MF12"/>
    <mergeCell ref="MG12:MI12"/>
    <mergeCell ref="MM12:MO12"/>
    <mergeCell ref="KZ12:LB12"/>
    <mergeCell ref="LC12:LE12"/>
    <mergeCell ref="LF12:LH12"/>
    <mergeCell ref="LI12:LK12"/>
    <mergeCell ref="LL12:LN12"/>
    <mergeCell ref="LO12:LQ12"/>
    <mergeCell ref="KT12:KV12"/>
    <mergeCell ref="KW12:KY12"/>
    <mergeCell ref="JD12:JF12"/>
    <mergeCell ref="JG12:JI12"/>
    <mergeCell ref="JJ12:JL12"/>
    <mergeCell ref="JM12:JO12"/>
    <mergeCell ref="JP12:JR12"/>
    <mergeCell ref="KH12:KJ12"/>
    <mergeCell ref="KK12:KM12"/>
    <mergeCell ref="EW12:EY12"/>
    <mergeCell ref="EZ12:FB12"/>
    <mergeCell ref="FC12:FE12"/>
    <mergeCell ref="FF12:FH12"/>
    <mergeCell ref="GJ12:GL12"/>
    <mergeCell ref="GM12:GO12"/>
    <mergeCell ref="GP12:GR12"/>
    <mergeCell ref="GS12:GU12"/>
    <mergeCell ref="GV12:GX12"/>
    <mergeCell ref="FR12:FT12"/>
    <mergeCell ref="FU12:FW12"/>
    <mergeCell ref="FX12:FZ12"/>
    <mergeCell ref="GA12:GC12"/>
    <mergeCell ref="FO12:FQ12"/>
    <mergeCell ref="FI12:FK12"/>
    <mergeCell ref="IL12:IN12"/>
    <mergeCell ref="IO12:IQ12"/>
    <mergeCell ref="IR12:IT12"/>
    <mergeCell ref="IU12:IW12"/>
    <mergeCell ref="IX12:IZ12"/>
    <mergeCell ref="JA12:JC12"/>
    <mergeCell ref="GD12:GF12"/>
    <mergeCell ref="GG12:GI12"/>
    <mergeCell ref="GY12:HA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EQ12:ES12"/>
    <mergeCell ref="ET12:EV12"/>
    <mergeCell ref="DG12:DI12"/>
    <mergeCell ref="EH12:EJ12"/>
    <mergeCell ref="BT12:BV12"/>
    <mergeCell ref="BW12:BY12"/>
    <mergeCell ref="BZ12:CB12"/>
    <mergeCell ref="CC12:CE12"/>
    <mergeCell ref="CF12:CH12"/>
    <mergeCell ref="CI12:C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R12:CT12"/>
    <mergeCell ref="CU12:CW12"/>
    <mergeCell ref="CX12:CZ12"/>
    <mergeCell ref="DA12:DC12"/>
    <mergeCell ref="BK12:BM12"/>
    <mergeCell ref="BN12:BP12"/>
    <mergeCell ref="DD12:DF12"/>
    <mergeCell ref="EK12:EM12"/>
    <mergeCell ref="EN12:EP12"/>
    <mergeCell ref="KZ11:LB11"/>
    <mergeCell ref="JA11:JC11"/>
    <mergeCell ref="II11:IK11"/>
    <mergeCell ref="IL11:IN11"/>
    <mergeCell ref="IO11:IQ11"/>
    <mergeCell ref="IR11:IT11"/>
    <mergeCell ref="HQ11:HS11"/>
    <mergeCell ref="HT11:HV11"/>
    <mergeCell ref="AM12:AO12"/>
    <mergeCell ref="HW11:HY11"/>
    <mergeCell ref="HZ11:IB11"/>
    <mergeCell ref="IC11:IE11"/>
    <mergeCell ref="IF11:IH11"/>
    <mergeCell ref="BB12:BD12"/>
    <mergeCell ref="BW11:BY11"/>
    <mergeCell ref="BQ11:BS11"/>
    <mergeCell ref="BT11:BV11"/>
    <mergeCell ref="BZ11:CB11"/>
    <mergeCell ref="CC11:CE11"/>
    <mergeCell ref="BE12:BG12"/>
    <mergeCell ref="BH12:BJ12"/>
    <mergeCell ref="FL12:FN12"/>
    <mergeCell ref="CL12:CN12"/>
    <mergeCell ref="CO12:CQ12"/>
    <mergeCell ref="MP11:MR11"/>
    <mergeCell ref="MS11:MU11"/>
    <mergeCell ref="LX11:LZ11"/>
    <mergeCell ref="MA11:MC11"/>
    <mergeCell ref="MD11:MF11"/>
    <mergeCell ref="LC11:LE11"/>
    <mergeCell ref="LL11:LN11"/>
    <mergeCell ref="NH11:NJ11"/>
    <mergeCell ref="NE11:NG11"/>
    <mergeCell ref="MV11:MX11"/>
    <mergeCell ref="MG11:MI11"/>
    <mergeCell ref="MJ11:ML11"/>
    <mergeCell ref="LO11:LQ11"/>
    <mergeCell ref="MM11:MO11"/>
    <mergeCell ref="LR11:LT11"/>
    <mergeCell ref="LU11:LW11"/>
    <mergeCell ref="LF11:LH11"/>
    <mergeCell ref="LI11:LK11"/>
    <mergeCell ref="A4:A13"/>
    <mergeCell ref="B4:B13"/>
    <mergeCell ref="C4:BA4"/>
    <mergeCell ref="EK4:FN4"/>
    <mergeCell ref="BB4:CE4"/>
    <mergeCell ref="CF4:DF4"/>
    <mergeCell ref="DG4:EJ4"/>
    <mergeCell ref="GM5:HS5"/>
    <mergeCell ref="EK5:FN5"/>
    <mergeCell ref="FO5:GL5"/>
    <mergeCell ref="BB5:CE5"/>
    <mergeCell ref="CF5:DF5"/>
    <mergeCell ref="DG5:EJ5"/>
    <mergeCell ref="AG11:AI11"/>
    <mergeCell ref="AJ11:AL11"/>
    <mergeCell ref="CI11:CK11"/>
    <mergeCell ref="CL11:CN11"/>
    <mergeCell ref="FX11:FZ11"/>
    <mergeCell ref="GA11:GC11"/>
    <mergeCell ref="GM11:GO11"/>
    <mergeCell ref="GP11:GR11"/>
    <mergeCell ref="GS11:GU11"/>
    <mergeCell ref="GV11:GX11"/>
    <mergeCell ref="FO11:FQ11"/>
    <mergeCell ref="HT5:IQ5"/>
    <mergeCell ref="KZ4:NJ4"/>
    <mergeCell ref="KZ5:NJ5"/>
    <mergeCell ref="A2:U2"/>
    <mergeCell ref="NE12:NG12"/>
    <mergeCell ref="A41:B41"/>
    <mergeCell ref="A42:B42"/>
    <mergeCell ref="MJ12:ML12"/>
    <mergeCell ref="CF11:CH11"/>
    <mergeCell ref="C5:BA10"/>
    <mergeCell ref="BQ12:BS12"/>
    <mergeCell ref="AP12:AR12"/>
    <mergeCell ref="AS12:AU12"/>
    <mergeCell ref="AV12:AX12"/>
    <mergeCell ref="AY12:BA12"/>
    <mergeCell ref="AA12:AC12"/>
    <mergeCell ref="AD12:AF12"/>
    <mergeCell ref="AA11:AC11"/>
    <mergeCell ref="AD11:AF11"/>
    <mergeCell ref="NB12:ND12"/>
    <mergeCell ref="MY11:NA11"/>
    <mergeCell ref="NB11:ND11"/>
    <mergeCell ref="FR11:FT11"/>
    <mergeCell ref="FU11:FW11"/>
    <mergeCell ref="ET11:EV11"/>
    <mergeCell ref="EW11:EY11"/>
    <mergeCell ref="EZ11:FB11"/>
    <mergeCell ref="FC11:FE11"/>
    <mergeCell ref="FF11:FH11"/>
    <mergeCell ref="DA11:DC11"/>
    <mergeCell ref="DD11:DF11"/>
    <mergeCell ref="CU11:CW11"/>
    <mergeCell ref="CX11:CZ11"/>
    <mergeCell ref="DG11:DI11"/>
    <mergeCell ref="DJ11:DL11"/>
    <mergeCell ref="DM11:DO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DP11:DR11"/>
    <mergeCell ref="C11:E11"/>
    <mergeCell ref="F11:H11"/>
    <mergeCell ref="AG12:AI12"/>
    <mergeCell ref="AJ12:AL12"/>
    <mergeCell ref="AM11:AO11"/>
    <mergeCell ref="AP11:AR11"/>
    <mergeCell ref="AS11:AU11"/>
    <mergeCell ref="AV11:AX11"/>
    <mergeCell ref="AY11:BA11"/>
    <mergeCell ref="C12:E12"/>
    <mergeCell ref="F12:H12"/>
    <mergeCell ref="I12:K12"/>
    <mergeCell ref="L12:N12"/>
    <mergeCell ref="O12:Q12"/>
    <mergeCell ref="R12:T12"/>
    <mergeCell ref="U12:W12"/>
    <mergeCell ref="BB11:BD11"/>
    <mergeCell ref="BE11:BG11"/>
    <mergeCell ref="BH11:BJ11"/>
    <mergeCell ref="BK11:BM11"/>
    <mergeCell ref="BN11:BP11"/>
    <mergeCell ref="I11:K11"/>
    <mergeCell ref="L11:N11"/>
    <mergeCell ref="O11:Q11"/>
    <mergeCell ref="R11:T11"/>
    <mergeCell ref="FO4:GL4"/>
    <mergeCell ref="HT4:IQ4"/>
    <mergeCell ref="GM4:HS4"/>
    <mergeCell ref="JP5:KY5"/>
    <mergeCell ref="JP4:KY4"/>
    <mergeCell ref="IR5:JO5"/>
    <mergeCell ref="IR4:JO4"/>
    <mergeCell ref="X12:Z12"/>
    <mergeCell ref="U11:W11"/>
    <mergeCell ref="X11:Z11"/>
    <mergeCell ref="CO11:CQ11"/>
    <mergeCell ref="CR11:CT11"/>
    <mergeCell ref="KT11:KV11"/>
    <mergeCell ref="KW11:KY11"/>
    <mergeCell ref="JJ11:JL11"/>
    <mergeCell ref="JM11:JO11"/>
    <mergeCell ref="JP11:JR11"/>
    <mergeCell ref="JD11:JF11"/>
    <mergeCell ref="JG11:JI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KN11:KP11"/>
    <mergeCell ref="KQ11:KS11"/>
    <mergeCell ref="KN12:KP12"/>
    <mergeCell ref="KQ12:KS12"/>
    <mergeCell ref="JS12:JU12"/>
    <mergeCell ref="JV12:JX12"/>
    <mergeCell ref="JY12:KA12"/>
    <mergeCell ref="KB12:KD12"/>
    <mergeCell ref="KE12:KG12"/>
    <mergeCell ref="GD11:GF11"/>
    <mergeCell ref="KH11:KJ11"/>
    <mergeCell ref="KK11:KM11"/>
    <mergeCell ref="IU11:IW11"/>
    <mergeCell ref="IX11:IZ11"/>
    <mergeCell ref="JS11:JU11"/>
    <mergeCell ref="JV11:JX11"/>
    <mergeCell ref="JY11:KA11"/>
    <mergeCell ref="KB11:KD11"/>
    <mergeCell ref="KE11:KG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154" width="8.7109375" customWidth="1"/>
    <col min="155" max="155" width="9.140625" customWidth="1"/>
    <col min="156" max="584" width="8.7109375" customWidth="1"/>
  </cols>
  <sheetData>
    <row r="1" spans="1:584" ht="15.75" x14ac:dyDescent="0.25">
      <c r="A1" s="1" t="s">
        <v>366</v>
      </c>
      <c r="B1" s="2" t="s">
        <v>1300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584" ht="15.75" x14ac:dyDescent="0.25">
      <c r="A2" s="60" t="s">
        <v>1301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58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584" ht="15.75" x14ac:dyDescent="0.25">
      <c r="A4" s="74" t="s">
        <v>3</v>
      </c>
      <c r="B4" s="74" t="s">
        <v>4</v>
      </c>
      <c r="C4" s="80" t="s">
        <v>1302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4"/>
      <c r="BQ4" s="79" t="s">
        <v>6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4"/>
      <c r="DY4" s="79" t="s">
        <v>6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4"/>
      <c r="FO4" s="79" t="s">
        <v>6</v>
      </c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4"/>
      <c r="IL4" s="67" t="s">
        <v>7</v>
      </c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4"/>
      <c r="JY4" s="102" t="s">
        <v>8</v>
      </c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4"/>
      <c r="LF4" s="88" t="s">
        <v>8</v>
      </c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4"/>
      <c r="MM4" s="90" t="s">
        <v>8</v>
      </c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4"/>
      <c r="NQ4" s="88" t="s">
        <v>8</v>
      </c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63"/>
      <c r="OS4" s="63"/>
      <c r="OT4" s="63"/>
      <c r="OU4" s="63"/>
      <c r="OV4" s="63"/>
      <c r="OW4" s="63"/>
      <c r="OX4" s="63"/>
      <c r="OY4" s="63"/>
      <c r="OZ4" s="64"/>
      <c r="PA4" s="79" t="s">
        <v>8</v>
      </c>
      <c r="PB4" s="63"/>
      <c r="PC4" s="63"/>
      <c r="PD4" s="63"/>
      <c r="PE4" s="63"/>
      <c r="PF4" s="63"/>
      <c r="PG4" s="63"/>
      <c r="PH4" s="63"/>
      <c r="PI4" s="63"/>
      <c r="PJ4" s="63"/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4"/>
      <c r="QZ4" s="62" t="s">
        <v>1303</v>
      </c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3"/>
      <c r="RX4" s="63"/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3"/>
      <c r="TN4" s="63"/>
      <c r="TO4" s="63"/>
      <c r="TP4" s="63"/>
      <c r="TQ4" s="63"/>
      <c r="TR4" s="63"/>
      <c r="TS4" s="63"/>
      <c r="TT4" s="63"/>
      <c r="TU4" s="63"/>
      <c r="TV4" s="63"/>
      <c r="TW4" s="63"/>
      <c r="TX4" s="63"/>
      <c r="TY4" s="63"/>
      <c r="TZ4" s="63"/>
      <c r="UA4" s="63"/>
      <c r="UB4" s="63"/>
      <c r="UC4" s="63"/>
      <c r="UD4" s="63"/>
      <c r="UE4" s="63"/>
      <c r="UF4" s="63"/>
      <c r="UG4" s="63"/>
      <c r="UH4" s="63"/>
      <c r="UI4" s="63"/>
      <c r="UJ4" s="63"/>
      <c r="UK4" s="63"/>
      <c r="UL4" s="63"/>
      <c r="UM4" s="63"/>
      <c r="UN4" s="63"/>
      <c r="UO4" s="63"/>
      <c r="UP4" s="63"/>
      <c r="UQ4" s="63"/>
      <c r="UR4" s="63"/>
      <c r="US4" s="63"/>
      <c r="UT4" s="63"/>
      <c r="UU4" s="63"/>
      <c r="UV4" s="63"/>
      <c r="UW4" s="63"/>
      <c r="UX4" s="63"/>
      <c r="UY4" s="63"/>
      <c r="UZ4" s="63"/>
      <c r="VA4" s="63"/>
      <c r="VB4" s="63"/>
      <c r="VC4" s="63"/>
      <c r="VD4" s="63"/>
      <c r="VE4" s="63"/>
      <c r="VF4" s="63"/>
      <c r="VG4" s="63"/>
      <c r="VH4" s="63"/>
      <c r="VI4" s="63"/>
      <c r="VJ4" s="63"/>
      <c r="VK4" s="63"/>
      <c r="VL4" s="63"/>
    </row>
    <row r="5" spans="1:584" ht="13.5" customHeight="1" x14ac:dyDescent="0.25">
      <c r="A5" s="75"/>
      <c r="B5" s="75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1"/>
      <c r="BQ5" s="68" t="s">
        <v>11</v>
      </c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4"/>
      <c r="DY5" s="65" t="s">
        <v>12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4"/>
      <c r="FO5" s="65" t="s">
        <v>811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4"/>
      <c r="IL5" s="68" t="s">
        <v>812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4"/>
      <c r="JY5" s="103" t="s">
        <v>371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4"/>
      <c r="LF5" s="89" t="s">
        <v>14</v>
      </c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4"/>
      <c r="MM5" s="89" t="s">
        <v>372</v>
      </c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4"/>
      <c r="NQ5" s="97" t="s">
        <v>373</v>
      </c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4"/>
      <c r="PA5" s="89" t="s">
        <v>15</v>
      </c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4"/>
      <c r="QZ5" s="65" t="s">
        <v>16</v>
      </c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</row>
    <row r="6" spans="1:584" ht="15.75" hidden="1" x14ac:dyDescent="0.25">
      <c r="A6" s="75"/>
      <c r="B6" s="75"/>
      <c r="C6" s="9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9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7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7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7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7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</row>
    <row r="7" spans="1:584" ht="15.75" hidden="1" x14ac:dyDescent="0.25">
      <c r="A7" s="75"/>
      <c r="B7" s="75"/>
      <c r="C7" s="9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9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7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7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7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7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</row>
    <row r="8" spans="1:584" ht="15.75" hidden="1" x14ac:dyDescent="0.25">
      <c r="A8" s="75"/>
      <c r="B8" s="75"/>
      <c r="C8" s="9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9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7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7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7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7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</row>
    <row r="9" spans="1:584" ht="15.75" hidden="1" x14ac:dyDescent="0.25">
      <c r="A9" s="75"/>
      <c r="B9" s="75"/>
      <c r="C9" s="9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9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7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7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7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7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</row>
    <row r="10" spans="1:584" ht="15.75" hidden="1" x14ac:dyDescent="0.25">
      <c r="A10" s="75"/>
      <c r="B10" s="75"/>
      <c r="C10" s="10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10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7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7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7"/>
      <c r="SY10" s="6"/>
      <c r="SZ10" s="6"/>
      <c r="TA10" s="6"/>
      <c r="TB10" s="6"/>
      <c r="TC10" s="6"/>
      <c r="TD10" s="6"/>
      <c r="TE10" s="6"/>
      <c r="TF10" s="6"/>
      <c r="TG10" s="7"/>
      <c r="TH10" s="6"/>
      <c r="TI10" s="6"/>
      <c r="TJ10" s="7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</row>
    <row r="11" spans="1:584" ht="15.75" x14ac:dyDescent="0.25">
      <c r="A11" s="75"/>
      <c r="B11" s="75"/>
      <c r="C11" s="77" t="s">
        <v>1304</v>
      </c>
      <c r="D11" s="70"/>
      <c r="E11" s="71"/>
      <c r="F11" s="68" t="s">
        <v>1305</v>
      </c>
      <c r="G11" s="63"/>
      <c r="H11" s="64"/>
      <c r="I11" s="68" t="s">
        <v>1306</v>
      </c>
      <c r="J11" s="63"/>
      <c r="K11" s="64"/>
      <c r="L11" s="69" t="s">
        <v>1307</v>
      </c>
      <c r="M11" s="70"/>
      <c r="N11" s="71"/>
      <c r="O11" s="69" t="s">
        <v>1308</v>
      </c>
      <c r="P11" s="70"/>
      <c r="Q11" s="71"/>
      <c r="R11" s="69" t="s">
        <v>1309</v>
      </c>
      <c r="S11" s="70"/>
      <c r="T11" s="71"/>
      <c r="U11" s="69" t="s">
        <v>1310</v>
      </c>
      <c r="V11" s="70"/>
      <c r="W11" s="71"/>
      <c r="X11" s="69" t="s">
        <v>1311</v>
      </c>
      <c r="Y11" s="70"/>
      <c r="Z11" s="71"/>
      <c r="AA11" s="69" t="s">
        <v>1312</v>
      </c>
      <c r="AB11" s="70"/>
      <c r="AC11" s="71"/>
      <c r="AD11" s="69" t="s">
        <v>1313</v>
      </c>
      <c r="AE11" s="70"/>
      <c r="AF11" s="71"/>
      <c r="AG11" s="69" t="s">
        <v>1314</v>
      </c>
      <c r="AH11" s="70"/>
      <c r="AI11" s="71"/>
      <c r="AJ11" s="68" t="s">
        <v>1315</v>
      </c>
      <c r="AK11" s="63"/>
      <c r="AL11" s="63"/>
      <c r="AM11" s="68" t="s">
        <v>1316</v>
      </c>
      <c r="AN11" s="63"/>
      <c r="AO11" s="63"/>
      <c r="AP11" s="68" t="s">
        <v>1317</v>
      </c>
      <c r="AQ11" s="63"/>
      <c r="AR11" s="63"/>
      <c r="AS11" s="68" t="s">
        <v>1318</v>
      </c>
      <c r="AT11" s="63"/>
      <c r="AU11" s="63"/>
      <c r="AV11" s="68" t="s">
        <v>1319</v>
      </c>
      <c r="AW11" s="63"/>
      <c r="AX11" s="64"/>
      <c r="AY11" s="108" t="s">
        <v>1320</v>
      </c>
      <c r="AZ11" s="95"/>
      <c r="BA11" s="96"/>
      <c r="BB11" s="69" t="s">
        <v>1321</v>
      </c>
      <c r="BC11" s="70"/>
      <c r="BD11" s="71"/>
      <c r="BE11" s="69" t="s">
        <v>1322</v>
      </c>
      <c r="BF11" s="70"/>
      <c r="BG11" s="71"/>
      <c r="BH11" s="69" t="s">
        <v>1323</v>
      </c>
      <c r="BI11" s="70"/>
      <c r="BJ11" s="71"/>
      <c r="BK11" s="69" t="s">
        <v>1324</v>
      </c>
      <c r="BL11" s="70"/>
      <c r="BM11" s="71"/>
      <c r="BN11" s="69" t="s">
        <v>1325</v>
      </c>
      <c r="BO11" s="70"/>
      <c r="BP11" s="71"/>
      <c r="BQ11" s="77" t="s">
        <v>1326</v>
      </c>
      <c r="BR11" s="70"/>
      <c r="BS11" s="71"/>
      <c r="BT11" s="69" t="s">
        <v>1327</v>
      </c>
      <c r="BU11" s="70"/>
      <c r="BV11" s="71"/>
      <c r="BW11" s="69" t="s">
        <v>1328</v>
      </c>
      <c r="BX11" s="70"/>
      <c r="BY11" s="71"/>
      <c r="BZ11" s="69" t="s">
        <v>1329</v>
      </c>
      <c r="CA11" s="70"/>
      <c r="CB11" s="71"/>
      <c r="CC11" s="69" t="s">
        <v>1330</v>
      </c>
      <c r="CD11" s="70"/>
      <c r="CE11" s="71"/>
      <c r="CF11" s="69" t="s">
        <v>1331</v>
      </c>
      <c r="CG11" s="70"/>
      <c r="CH11" s="71"/>
      <c r="CI11" s="73" t="s">
        <v>1332</v>
      </c>
      <c r="CJ11" s="70"/>
      <c r="CK11" s="71"/>
      <c r="CL11" s="69" t="s">
        <v>1333</v>
      </c>
      <c r="CM11" s="70"/>
      <c r="CN11" s="71"/>
      <c r="CO11" s="69" t="s">
        <v>1334</v>
      </c>
      <c r="CP11" s="70"/>
      <c r="CQ11" s="71"/>
      <c r="CR11" s="69" t="s">
        <v>1335</v>
      </c>
      <c r="CS11" s="70"/>
      <c r="CT11" s="71"/>
      <c r="CU11" s="69" t="s">
        <v>1336</v>
      </c>
      <c r="CV11" s="70"/>
      <c r="CW11" s="71"/>
      <c r="CX11" s="69" t="s">
        <v>1337</v>
      </c>
      <c r="CY11" s="70"/>
      <c r="CZ11" s="71"/>
      <c r="DA11" s="73" t="s">
        <v>1338</v>
      </c>
      <c r="DB11" s="70"/>
      <c r="DC11" s="71"/>
      <c r="DD11" s="73" t="s">
        <v>1339</v>
      </c>
      <c r="DE11" s="70"/>
      <c r="DF11" s="71"/>
      <c r="DG11" s="68" t="s">
        <v>1340</v>
      </c>
      <c r="DH11" s="63"/>
      <c r="DI11" s="64"/>
      <c r="DJ11" s="68" t="s">
        <v>1341</v>
      </c>
      <c r="DK11" s="63"/>
      <c r="DL11" s="64"/>
      <c r="DM11" s="65" t="s">
        <v>1342</v>
      </c>
      <c r="DN11" s="63"/>
      <c r="DO11" s="64"/>
      <c r="DP11" s="68" t="s">
        <v>1343</v>
      </c>
      <c r="DQ11" s="63"/>
      <c r="DR11" s="64"/>
      <c r="DS11" s="68" t="s">
        <v>1344</v>
      </c>
      <c r="DT11" s="63"/>
      <c r="DU11" s="64"/>
      <c r="DV11" s="68" t="s">
        <v>1345</v>
      </c>
      <c r="DW11" s="63"/>
      <c r="DX11" s="64"/>
      <c r="DY11" s="68" t="s">
        <v>1346</v>
      </c>
      <c r="DZ11" s="63"/>
      <c r="EA11" s="64"/>
      <c r="EB11" s="68" t="s">
        <v>1347</v>
      </c>
      <c r="EC11" s="63"/>
      <c r="ED11" s="64"/>
      <c r="EE11" s="68" t="s">
        <v>1348</v>
      </c>
      <c r="EF11" s="63"/>
      <c r="EG11" s="64"/>
      <c r="EH11" s="68" t="s">
        <v>1349</v>
      </c>
      <c r="EI11" s="63"/>
      <c r="EJ11" s="64"/>
      <c r="EK11" s="68" t="s">
        <v>1350</v>
      </c>
      <c r="EL11" s="63"/>
      <c r="EM11" s="64"/>
      <c r="EN11" s="68" t="s">
        <v>1351</v>
      </c>
      <c r="EO11" s="63"/>
      <c r="EP11" s="64"/>
      <c r="EQ11" s="68" t="s">
        <v>1352</v>
      </c>
      <c r="ER11" s="63"/>
      <c r="ES11" s="64"/>
      <c r="ET11" s="68" t="s">
        <v>1353</v>
      </c>
      <c r="EU11" s="63"/>
      <c r="EV11" s="64"/>
      <c r="EW11" s="68" t="s">
        <v>1354</v>
      </c>
      <c r="EX11" s="63"/>
      <c r="EY11" s="64"/>
      <c r="EZ11" s="65" t="s">
        <v>1355</v>
      </c>
      <c r="FA11" s="63"/>
      <c r="FB11" s="64"/>
      <c r="FC11" s="65" t="s">
        <v>1356</v>
      </c>
      <c r="FD11" s="63"/>
      <c r="FE11" s="64"/>
      <c r="FF11" s="65" t="s">
        <v>1357</v>
      </c>
      <c r="FG11" s="63"/>
      <c r="FH11" s="64"/>
      <c r="FI11" s="65" t="s">
        <v>1358</v>
      </c>
      <c r="FJ11" s="63"/>
      <c r="FK11" s="64"/>
      <c r="FL11" s="65" t="s">
        <v>1359</v>
      </c>
      <c r="FM11" s="63"/>
      <c r="FN11" s="64"/>
      <c r="FO11" s="65" t="s">
        <v>1360</v>
      </c>
      <c r="FP11" s="63"/>
      <c r="FQ11" s="64"/>
      <c r="FR11" s="65" t="s">
        <v>1361</v>
      </c>
      <c r="FS11" s="63"/>
      <c r="FT11" s="64"/>
      <c r="FU11" s="65" t="s">
        <v>1362</v>
      </c>
      <c r="FV11" s="63"/>
      <c r="FW11" s="64"/>
      <c r="FX11" s="65" t="s">
        <v>1363</v>
      </c>
      <c r="FY11" s="63"/>
      <c r="FZ11" s="64"/>
      <c r="GA11" s="65" t="s">
        <v>1364</v>
      </c>
      <c r="GB11" s="63"/>
      <c r="GC11" s="64"/>
      <c r="GD11" s="65" t="s">
        <v>1365</v>
      </c>
      <c r="GE11" s="63"/>
      <c r="GF11" s="64"/>
      <c r="GG11" s="65" t="s">
        <v>1366</v>
      </c>
      <c r="GH11" s="63"/>
      <c r="GI11" s="64"/>
      <c r="GJ11" s="65" t="s">
        <v>1367</v>
      </c>
      <c r="GK11" s="63"/>
      <c r="GL11" s="64"/>
      <c r="GM11" s="65" t="s">
        <v>1368</v>
      </c>
      <c r="GN11" s="63"/>
      <c r="GO11" s="64"/>
      <c r="GP11" s="65" t="s">
        <v>1369</v>
      </c>
      <c r="GQ11" s="63"/>
      <c r="GR11" s="64"/>
      <c r="GS11" s="65" t="s">
        <v>1370</v>
      </c>
      <c r="GT11" s="63"/>
      <c r="GU11" s="64"/>
      <c r="GV11" s="65" t="s">
        <v>1371</v>
      </c>
      <c r="GW11" s="63"/>
      <c r="GX11" s="64"/>
      <c r="GY11" s="65" t="s">
        <v>1372</v>
      </c>
      <c r="GZ11" s="63"/>
      <c r="HA11" s="64"/>
      <c r="HB11" s="65" t="s">
        <v>1373</v>
      </c>
      <c r="HC11" s="63"/>
      <c r="HD11" s="64"/>
      <c r="HE11" s="65" t="s">
        <v>1374</v>
      </c>
      <c r="HF11" s="63"/>
      <c r="HG11" s="64"/>
      <c r="HH11" s="65" t="s">
        <v>1375</v>
      </c>
      <c r="HI11" s="63"/>
      <c r="HJ11" s="64"/>
      <c r="HK11" s="65" t="s">
        <v>1376</v>
      </c>
      <c r="HL11" s="63"/>
      <c r="HM11" s="64"/>
      <c r="HN11" s="65" t="s">
        <v>1377</v>
      </c>
      <c r="HO11" s="63"/>
      <c r="HP11" s="64"/>
      <c r="HQ11" s="65" t="s">
        <v>1378</v>
      </c>
      <c r="HR11" s="63"/>
      <c r="HS11" s="64"/>
      <c r="HT11" s="65" t="s">
        <v>1379</v>
      </c>
      <c r="HU11" s="63"/>
      <c r="HV11" s="64"/>
      <c r="HW11" s="65" t="s">
        <v>1380</v>
      </c>
      <c r="HX11" s="63"/>
      <c r="HY11" s="64"/>
      <c r="HZ11" s="65" t="s">
        <v>1381</v>
      </c>
      <c r="IA11" s="63"/>
      <c r="IB11" s="64"/>
      <c r="IC11" s="65" t="s">
        <v>1382</v>
      </c>
      <c r="ID11" s="63"/>
      <c r="IE11" s="64"/>
      <c r="IF11" s="65" t="s">
        <v>1383</v>
      </c>
      <c r="IG11" s="63"/>
      <c r="IH11" s="64"/>
      <c r="II11" s="65" t="s">
        <v>1384</v>
      </c>
      <c r="IJ11" s="63"/>
      <c r="IK11" s="64"/>
      <c r="IL11" s="65" t="s">
        <v>1385</v>
      </c>
      <c r="IM11" s="63"/>
      <c r="IN11" s="64"/>
      <c r="IO11" s="65" t="s">
        <v>1386</v>
      </c>
      <c r="IP11" s="63"/>
      <c r="IQ11" s="64"/>
      <c r="IR11" s="65" t="s">
        <v>1387</v>
      </c>
      <c r="IS11" s="63"/>
      <c r="IT11" s="64"/>
      <c r="IU11" s="65" t="s">
        <v>1388</v>
      </c>
      <c r="IV11" s="63"/>
      <c r="IW11" s="64"/>
      <c r="IX11" s="65" t="s">
        <v>1389</v>
      </c>
      <c r="IY11" s="63"/>
      <c r="IZ11" s="64"/>
      <c r="JA11" s="65" t="s">
        <v>1390</v>
      </c>
      <c r="JB11" s="63"/>
      <c r="JC11" s="64"/>
      <c r="JD11" s="65" t="s">
        <v>1391</v>
      </c>
      <c r="JE11" s="63"/>
      <c r="JF11" s="64"/>
      <c r="JG11" s="65" t="s">
        <v>1392</v>
      </c>
      <c r="JH11" s="63"/>
      <c r="JI11" s="64"/>
      <c r="JJ11" s="65" t="s">
        <v>1393</v>
      </c>
      <c r="JK11" s="63"/>
      <c r="JL11" s="64"/>
      <c r="JM11" s="65" t="s">
        <v>1394</v>
      </c>
      <c r="JN11" s="63"/>
      <c r="JO11" s="64"/>
      <c r="JP11" s="65" t="s">
        <v>1395</v>
      </c>
      <c r="JQ11" s="63"/>
      <c r="JR11" s="64"/>
      <c r="JS11" s="65" t="s">
        <v>1396</v>
      </c>
      <c r="JT11" s="63"/>
      <c r="JU11" s="64"/>
      <c r="JV11" s="65" t="s">
        <v>1397</v>
      </c>
      <c r="JW11" s="63"/>
      <c r="JX11" s="64"/>
      <c r="JY11" s="93" t="s">
        <v>1398</v>
      </c>
      <c r="JZ11" s="63"/>
      <c r="KA11" s="64"/>
      <c r="KB11" s="65" t="s">
        <v>1399</v>
      </c>
      <c r="KC11" s="63"/>
      <c r="KD11" s="64"/>
      <c r="KE11" s="65" t="s">
        <v>1400</v>
      </c>
      <c r="KF11" s="63"/>
      <c r="KG11" s="64"/>
      <c r="KH11" s="65" t="s">
        <v>1401</v>
      </c>
      <c r="KI11" s="63"/>
      <c r="KJ11" s="64"/>
      <c r="KK11" s="65" t="s">
        <v>1402</v>
      </c>
      <c r="KL11" s="63"/>
      <c r="KM11" s="64"/>
      <c r="KN11" s="65" t="s">
        <v>1403</v>
      </c>
      <c r="KO11" s="63"/>
      <c r="KP11" s="64"/>
      <c r="KQ11" s="65" t="s">
        <v>1404</v>
      </c>
      <c r="KR11" s="63"/>
      <c r="KS11" s="64"/>
      <c r="KT11" s="94" t="s">
        <v>1405</v>
      </c>
      <c r="KU11" s="95"/>
      <c r="KV11" s="96"/>
      <c r="KW11" s="94" t="s">
        <v>1406</v>
      </c>
      <c r="KX11" s="95"/>
      <c r="KY11" s="96"/>
      <c r="KZ11" s="94" t="s">
        <v>1407</v>
      </c>
      <c r="LA11" s="95"/>
      <c r="LB11" s="96"/>
      <c r="LC11" s="94" t="s">
        <v>1408</v>
      </c>
      <c r="LD11" s="95"/>
      <c r="LE11" s="96"/>
      <c r="LF11" s="94" t="s">
        <v>1409</v>
      </c>
      <c r="LG11" s="95"/>
      <c r="LH11" s="96"/>
      <c r="LI11" s="94" t="s">
        <v>1410</v>
      </c>
      <c r="LJ11" s="95"/>
      <c r="LK11" s="96"/>
      <c r="LL11" s="94" t="s">
        <v>1411</v>
      </c>
      <c r="LM11" s="95"/>
      <c r="LN11" s="96"/>
      <c r="LO11" s="94" t="s">
        <v>1412</v>
      </c>
      <c r="LP11" s="95"/>
      <c r="LQ11" s="96"/>
      <c r="LR11" s="94" t="s">
        <v>1413</v>
      </c>
      <c r="LS11" s="95"/>
      <c r="LT11" s="96"/>
      <c r="LU11" s="94" t="s">
        <v>1414</v>
      </c>
      <c r="LV11" s="95"/>
      <c r="LW11" s="96"/>
      <c r="LX11" s="94" t="s">
        <v>1415</v>
      </c>
      <c r="LY11" s="95"/>
      <c r="LZ11" s="96"/>
      <c r="MA11" s="94" t="s">
        <v>1416</v>
      </c>
      <c r="MB11" s="95"/>
      <c r="MC11" s="96"/>
      <c r="MD11" s="65" t="s">
        <v>1417</v>
      </c>
      <c r="ME11" s="63"/>
      <c r="MF11" s="64"/>
      <c r="MG11" s="65" t="s">
        <v>1418</v>
      </c>
      <c r="MH11" s="63"/>
      <c r="MI11" s="64"/>
      <c r="MJ11" s="65" t="s">
        <v>1419</v>
      </c>
      <c r="MK11" s="63"/>
      <c r="ML11" s="64"/>
      <c r="MM11" s="94" t="s">
        <v>1420</v>
      </c>
      <c r="MN11" s="95"/>
      <c r="MO11" s="96"/>
      <c r="MP11" s="94" t="s">
        <v>1421</v>
      </c>
      <c r="MQ11" s="95"/>
      <c r="MR11" s="96"/>
      <c r="MS11" s="65" t="s">
        <v>1422</v>
      </c>
      <c r="MT11" s="63"/>
      <c r="MU11" s="64"/>
      <c r="MV11" s="65" t="s">
        <v>1423</v>
      </c>
      <c r="MW11" s="63"/>
      <c r="MX11" s="64"/>
      <c r="MY11" s="65" t="s">
        <v>1424</v>
      </c>
      <c r="MZ11" s="63"/>
      <c r="NA11" s="64"/>
      <c r="NB11" s="93" t="s">
        <v>1425</v>
      </c>
      <c r="NC11" s="63"/>
      <c r="ND11" s="64"/>
      <c r="NE11" s="65" t="s">
        <v>1426</v>
      </c>
      <c r="NF11" s="63"/>
      <c r="NG11" s="64"/>
      <c r="NH11" s="73" t="s">
        <v>1427</v>
      </c>
      <c r="NI11" s="70"/>
      <c r="NJ11" s="71"/>
      <c r="NK11" s="65" t="s">
        <v>1428</v>
      </c>
      <c r="NL11" s="63"/>
      <c r="NM11" s="64"/>
      <c r="NN11" s="65" t="s">
        <v>1429</v>
      </c>
      <c r="NO11" s="63"/>
      <c r="NP11" s="64"/>
      <c r="NQ11" s="65" t="s">
        <v>1430</v>
      </c>
      <c r="NR11" s="63"/>
      <c r="NS11" s="64"/>
      <c r="NT11" s="65" t="s">
        <v>1431</v>
      </c>
      <c r="NU11" s="63"/>
      <c r="NV11" s="64"/>
      <c r="NW11" s="65" t="s">
        <v>1432</v>
      </c>
      <c r="NX11" s="63"/>
      <c r="NY11" s="64"/>
      <c r="NZ11" s="65" t="s">
        <v>1433</v>
      </c>
      <c r="OA11" s="63"/>
      <c r="OB11" s="64"/>
      <c r="OC11" s="94" t="s">
        <v>1434</v>
      </c>
      <c r="OD11" s="95"/>
      <c r="OE11" s="96"/>
      <c r="OF11" s="94" t="s">
        <v>1435</v>
      </c>
      <c r="OG11" s="95"/>
      <c r="OH11" s="96"/>
      <c r="OI11" s="94" t="s">
        <v>1436</v>
      </c>
      <c r="OJ11" s="95"/>
      <c r="OK11" s="95"/>
      <c r="OL11" s="65" t="s">
        <v>1437</v>
      </c>
      <c r="OM11" s="63"/>
      <c r="ON11" s="64"/>
      <c r="OO11" s="94" t="s">
        <v>1438</v>
      </c>
      <c r="OP11" s="95"/>
      <c r="OQ11" s="96"/>
      <c r="OR11" s="94" t="s">
        <v>1439</v>
      </c>
      <c r="OS11" s="95"/>
      <c r="OT11" s="96"/>
      <c r="OU11" s="94" t="s">
        <v>1440</v>
      </c>
      <c r="OV11" s="95"/>
      <c r="OW11" s="96"/>
      <c r="OX11" s="94" t="s">
        <v>1441</v>
      </c>
      <c r="OY11" s="95"/>
      <c r="OZ11" s="96"/>
      <c r="PA11" s="94" t="s">
        <v>1442</v>
      </c>
      <c r="PB11" s="95"/>
      <c r="PC11" s="96"/>
      <c r="PD11" s="94" t="s">
        <v>1443</v>
      </c>
      <c r="PE11" s="95"/>
      <c r="PF11" s="96"/>
      <c r="PG11" s="94" t="s">
        <v>1444</v>
      </c>
      <c r="PH11" s="95"/>
      <c r="PI11" s="96"/>
      <c r="PJ11" s="94" t="s">
        <v>1445</v>
      </c>
      <c r="PK11" s="95"/>
      <c r="PL11" s="95"/>
      <c r="PM11" s="109" t="s">
        <v>1446</v>
      </c>
      <c r="PN11" s="95"/>
      <c r="PO11" s="95"/>
      <c r="PP11" s="109" t="s">
        <v>1447</v>
      </c>
      <c r="PQ11" s="95"/>
      <c r="PR11" s="95"/>
      <c r="PS11" s="109" t="s">
        <v>1448</v>
      </c>
      <c r="PT11" s="95"/>
      <c r="PU11" s="95"/>
      <c r="PV11" s="109" t="s">
        <v>1449</v>
      </c>
      <c r="PW11" s="95"/>
      <c r="PX11" s="95"/>
      <c r="PY11" s="109" t="s">
        <v>1450</v>
      </c>
      <c r="PZ11" s="95"/>
      <c r="QA11" s="95"/>
      <c r="QB11" s="109" t="s">
        <v>1451</v>
      </c>
      <c r="QC11" s="95"/>
      <c r="QD11" s="95"/>
      <c r="QE11" s="109" t="s">
        <v>1452</v>
      </c>
      <c r="QF11" s="95"/>
      <c r="QG11" s="95"/>
      <c r="QH11" s="109" t="s">
        <v>1453</v>
      </c>
      <c r="QI11" s="95"/>
      <c r="QJ11" s="95"/>
      <c r="QK11" s="109" t="s">
        <v>1454</v>
      </c>
      <c r="QL11" s="95"/>
      <c r="QM11" s="95"/>
      <c r="QN11" s="109" t="s">
        <v>1455</v>
      </c>
      <c r="QO11" s="95"/>
      <c r="QP11" s="95"/>
      <c r="QQ11" s="109" t="s">
        <v>1456</v>
      </c>
      <c r="QR11" s="95"/>
      <c r="QS11" s="95"/>
      <c r="QT11" s="109" t="s">
        <v>1457</v>
      </c>
      <c r="QU11" s="95"/>
      <c r="QV11" s="95"/>
      <c r="QW11" s="109" t="s">
        <v>1458</v>
      </c>
      <c r="QX11" s="95"/>
      <c r="QY11" s="96"/>
      <c r="QZ11" s="65" t="s">
        <v>1459</v>
      </c>
      <c r="RA11" s="63"/>
      <c r="RB11" s="64"/>
      <c r="RC11" s="65" t="s">
        <v>1460</v>
      </c>
      <c r="RD11" s="63"/>
      <c r="RE11" s="64"/>
      <c r="RF11" s="65" t="s">
        <v>1461</v>
      </c>
      <c r="RG11" s="63"/>
      <c r="RH11" s="64"/>
      <c r="RI11" s="65" t="s">
        <v>1462</v>
      </c>
      <c r="RJ11" s="63"/>
      <c r="RK11" s="64"/>
      <c r="RL11" s="65" t="s">
        <v>1463</v>
      </c>
      <c r="RM11" s="63"/>
      <c r="RN11" s="64"/>
      <c r="RO11" s="65" t="s">
        <v>1464</v>
      </c>
      <c r="RP11" s="63"/>
      <c r="RQ11" s="64"/>
      <c r="RR11" s="65" t="s">
        <v>1465</v>
      </c>
      <c r="RS11" s="63"/>
      <c r="RT11" s="64"/>
      <c r="RU11" s="65" t="s">
        <v>1466</v>
      </c>
      <c r="RV11" s="63"/>
      <c r="RW11" s="64"/>
      <c r="RX11" s="65" t="s">
        <v>1467</v>
      </c>
      <c r="RY11" s="63"/>
      <c r="RZ11" s="64"/>
      <c r="SA11" s="65" t="s">
        <v>1468</v>
      </c>
      <c r="SB11" s="63"/>
      <c r="SC11" s="64"/>
      <c r="SD11" s="65" t="s">
        <v>1469</v>
      </c>
      <c r="SE11" s="63"/>
      <c r="SF11" s="64"/>
      <c r="SG11" s="65" t="s">
        <v>1470</v>
      </c>
      <c r="SH11" s="63"/>
      <c r="SI11" s="64"/>
      <c r="SJ11" s="65" t="s">
        <v>1471</v>
      </c>
      <c r="SK11" s="63"/>
      <c r="SL11" s="64"/>
      <c r="SM11" s="65" t="s">
        <v>1472</v>
      </c>
      <c r="SN11" s="63"/>
      <c r="SO11" s="64"/>
      <c r="SP11" s="65" t="s">
        <v>1473</v>
      </c>
      <c r="SQ11" s="63"/>
      <c r="SR11" s="64"/>
      <c r="SS11" s="65" t="s">
        <v>1474</v>
      </c>
      <c r="ST11" s="63"/>
      <c r="SU11" s="64"/>
      <c r="SV11" s="65" t="s">
        <v>1475</v>
      </c>
      <c r="SW11" s="63"/>
      <c r="SX11" s="64"/>
      <c r="SY11" s="65" t="s">
        <v>1476</v>
      </c>
      <c r="SZ11" s="63"/>
      <c r="TA11" s="64"/>
      <c r="TB11" s="65" t="s">
        <v>1477</v>
      </c>
      <c r="TC11" s="63"/>
      <c r="TD11" s="64"/>
      <c r="TE11" s="65" t="s">
        <v>1478</v>
      </c>
      <c r="TF11" s="63"/>
      <c r="TG11" s="64"/>
      <c r="TH11" s="65" t="s">
        <v>1479</v>
      </c>
      <c r="TI11" s="63"/>
      <c r="TJ11" s="63"/>
      <c r="TK11" s="65" t="s">
        <v>1480</v>
      </c>
      <c r="TL11" s="63"/>
      <c r="TM11" s="64"/>
      <c r="TN11" s="65" t="s">
        <v>1481</v>
      </c>
      <c r="TO11" s="63"/>
      <c r="TP11" s="64"/>
      <c r="TQ11" s="65" t="s">
        <v>1482</v>
      </c>
      <c r="TR11" s="63"/>
      <c r="TS11" s="64"/>
      <c r="TT11" s="65" t="s">
        <v>1483</v>
      </c>
      <c r="TU11" s="63"/>
      <c r="TV11" s="64"/>
      <c r="TW11" s="65" t="s">
        <v>1484</v>
      </c>
      <c r="TX11" s="63"/>
      <c r="TY11" s="64"/>
      <c r="TZ11" s="65" t="s">
        <v>1485</v>
      </c>
      <c r="UA11" s="63"/>
      <c r="UB11" s="64"/>
      <c r="UC11" s="65" t="s">
        <v>1486</v>
      </c>
      <c r="UD11" s="63"/>
      <c r="UE11" s="64"/>
      <c r="UF11" s="65" t="s">
        <v>1487</v>
      </c>
      <c r="UG11" s="63"/>
      <c r="UH11" s="64"/>
      <c r="UI11" s="65" t="s">
        <v>1488</v>
      </c>
      <c r="UJ11" s="63"/>
      <c r="UK11" s="64"/>
      <c r="UL11" s="65" t="s">
        <v>1489</v>
      </c>
      <c r="UM11" s="63"/>
      <c r="UN11" s="64"/>
      <c r="UO11" s="65" t="s">
        <v>1490</v>
      </c>
      <c r="UP11" s="63"/>
      <c r="UQ11" s="64"/>
      <c r="UR11" s="65" t="s">
        <v>1491</v>
      </c>
      <c r="US11" s="63"/>
      <c r="UT11" s="64"/>
      <c r="UU11" s="65" t="s">
        <v>1492</v>
      </c>
      <c r="UV11" s="63"/>
      <c r="UW11" s="64"/>
      <c r="UX11" s="65" t="s">
        <v>1493</v>
      </c>
      <c r="UY11" s="63"/>
      <c r="UZ11" s="64"/>
      <c r="VA11" s="65" t="s">
        <v>1494</v>
      </c>
      <c r="VB11" s="63"/>
      <c r="VC11" s="64"/>
      <c r="VD11" s="65" t="s">
        <v>1495</v>
      </c>
      <c r="VE11" s="63"/>
      <c r="VF11" s="64"/>
      <c r="VG11" s="65" t="s">
        <v>1496</v>
      </c>
      <c r="VH11" s="63"/>
      <c r="VI11" s="64"/>
      <c r="VJ11" s="65" t="s">
        <v>1497</v>
      </c>
      <c r="VK11" s="63"/>
      <c r="VL11" s="64"/>
    </row>
    <row r="12" spans="1:584" ht="108.75" customHeight="1" x14ac:dyDescent="0.25">
      <c r="A12" s="75"/>
      <c r="B12" s="75"/>
      <c r="C12" s="84" t="s">
        <v>1498</v>
      </c>
      <c r="D12" s="85"/>
      <c r="E12" s="86"/>
      <c r="F12" s="84" t="s">
        <v>1499</v>
      </c>
      <c r="G12" s="85"/>
      <c r="H12" s="86"/>
      <c r="I12" s="84" t="s">
        <v>1500</v>
      </c>
      <c r="J12" s="85"/>
      <c r="K12" s="86"/>
      <c r="L12" s="84" t="s">
        <v>1501</v>
      </c>
      <c r="M12" s="85"/>
      <c r="N12" s="86"/>
      <c r="O12" s="84" t="s">
        <v>1502</v>
      </c>
      <c r="P12" s="85"/>
      <c r="Q12" s="86"/>
      <c r="R12" s="84" t="s">
        <v>1503</v>
      </c>
      <c r="S12" s="85"/>
      <c r="T12" s="86"/>
      <c r="U12" s="84" t="s">
        <v>1504</v>
      </c>
      <c r="V12" s="85"/>
      <c r="W12" s="86"/>
      <c r="X12" s="84" t="s">
        <v>1505</v>
      </c>
      <c r="Y12" s="85"/>
      <c r="Z12" s="86"/>
      <c r="AA12" s="84" t="s">
        <v>1506</v>
      </c>
      <c r="AB12" s="85"/>
      <c r="AC12" s="86"/>
      <c r="AD12" s="84" t="s">
        <v>1507</v>
      </c>
      <c r="AE12" s="85"/>
      <c r="AF12" s="86"/>
      <c r="AG12" s="84" t="s">
        <v>1508</v>
      </c>
      <c r="AH12" s="85"/>
      <c r="AI12" s="86"/>
      <c r="AJ12" s="84" t="s">
        <v>1509</v>
      </c>
      <c r="AK12" s="85"/>
      <c r="AL12" s="86"/>
      <c r="AM12" s="84" t="s">
        <v>1510</v>
      </c>
      <c r="AN12" s="85"/>
      <c r="AO12" s="86"/>
      <c r="AP12" s="84" t="s">
        <v>1511</v>
      </c>
      <c r="AQ12" s="85"/>
      <c r="AR12" s="86"/>
      <c r="AS12" s="84" t="s">
        <v>1512</v>
      </c>
      <c r="AT12" s="85"/>
      <c r="AU12" s="86"/>
      <c r="AV12" s="84" t="s">
        <v>1513</v>
      </c>
      <c r="AW12" s="85"/>
      <c r="AX12" s="86"/>
      <c r="AY12" s="84" t="s">
        <v>1514</v>
      </c>
      <c r="AZ12" s="85"/>
      <c r="BA12" s="86"/>
      <c r="BB12" s="84" t="s">
        <v>1515</v>
      </c>
      <c r="BC12" s="85"/>
      <c r="BD12" s="86"/>
      <c r="BE12" s="84" t="s">
        <v>1516</v>
      </c>
      <c r="BF12" s="85"/>
      <c r="BG12" s="86"/>
      <c r="BH12" s="84" t="s">
        <v>1517</v>
      </c>
      <c r="BI12" s="85"/>
      <c r="BJ12" s="86"/>
      <c r="BK12" s="84" t="s">
        <v>1518</v>
      </c>
      <c r="BL12" s="85"/>
      <c r="BM12" s="86"/>
      <c r="BN12" s="84" t="s">
        <v>1519</v>
      </c>
      <c r="BO12" s="85"/>
      <c r="BP12" s="86"/>
      <c r="BQ12" s="84" t="s">
        <v>1520</v>
      </c>
      <c r="BR12" s="85"/>
      <c r="BS12" s="86"/>
      <c r="BT12" s="84" t="s">
        <v>1521</v>
      </c>
      <c r="BU12" s="85"/>
      <c r="BV12" s="86"/>
      <c r="BW12" s="84" t="s">
        <v>1522</v>
      </c>
      <c r="BX12" s="85"/>
      <c r="BY12" s="86"/>
      <c r="BZ12" s="84" t="s">
        <v>1523</v>
      </c>
      <c r="CA12" s="85"/>
      <c r="CB12" s="86"/>
      <c r="CC12" s="84" t="s">
        <v>1524</v>
      </c>
      <c r="CD12" s="85"/>
      <c r="CE12" s="86"/>
      <c r="CF12" s="84" t="s">
        <v>1525</v>
      </c>
      <c r="CG12" s="85"/>
      <c r="CH12" s="86"/>
      <c r="CI12" s="84" t="s">
        <v>1526</v>
      </c>
      <c r="CJ12" s="85"/>
      <c r="CK12" s="86"/>
      <c r="CL12" s="84" t="s">
        <v>1527</v>
      </c>
      <c r="CM12" s="85"/>
      <c r="CN12" s="86"/>
      <c r="CO12" s="84" t="s">
        <v>1528</v>
      </c>
      <c r="CP12" s="85"/>
      <c r="CQ12" s="86"/>
      <c r="CR12" s="84" t="s">
        <v>1529</v>
      </c>
      <c r="CS12" s="85"/>
      <c r="CT12" s="86"/>
      <c r="CU12" s="84" t="s">
        <v>1530</v>
      </c>
      <c r="CV12" s="85"/>
      <c r="CW12" s="86"/>
      <c r="CX12" s="84" t="s">
        <v>1531</v>
      </c>
      <c r="CY12" s="85"/>
      <c r="CZ12" s="86"/>
      <c r="DA12" s="84" t="s">
        <v>1532</v>
      </c>
      <c r="DB12" s="85"/>
      <c r="DC12" s="86"/>
      <c r="DD12" s="84" t="s">
        <v>1533</v>
      </c>
      <c r="DE12" s="85"/>
      <c r="DF12" s="86"/>
      <c r="DG12" s="84" t="s">
        <v>1534</v>
      </c>
      <c r="DH12" s="85"/>
      <c r="DI12" s="86"/>
      <c r="DJ12" s="84" t="s">
        <v>1535</v>
      </c>
      <c r="DK12" s="85"/>
      <c r="DL12" s="86"/>
      <c r="DM12" s="84" t="s">
        <v>1536</v>
      </c>
      <c r="DN12" s="85"/>
      <c r="DO12" s="86"/>
      <c r="DP12" s="84" t="s">
        <v>1537</v>
      </c>
      <c r="DQ12" s="85"/>
      <c r="DR12" s="86"/>
      <c r="DS12" s="84" t="s">
        <v>1538</v>
      </c>
      <c r="DT12" s="85"/>
      <c r="DU12" s="86"/>
      <c r="DV12" s="84" t="s">
        <v>1539</v>
      </c>
      <c r="DW12" s="85"/>
      <c r="DX12" s="86"/>
      <c r="DY12" s="84" t="s">
        <v>1540</v>
      </c>
      <c r="DZ12" s="85"/>
      <c r="EA12" s="86"/>
      <c r="EB12" s="84" t="s">
        <v>1541</v>
      </c>
      <c r="EC12" s="85"/>
      <c r="ED12" s="86"/>
      <c r="EE12" s="84" t="s">
        <v>1542</v>
      </c>
      <c r="EF12" s="85"/>
      <c r="EG12" s="86"/>
      <c r="EH12" s="84" t="s">
        <v>1543</v>
      </c>
      <c r="EI12" s="85"/>
      <c r="EJ12" s="86"/>
      <c r="EK12" s="84" t="s">
        <v>1544</v>
      </c>
      <c r="EL12" s="85"/>
      <c r="EM12" s="86"/>
      <c r="EN12" s="84" t="s">
        <v>1545</v>
      </c>
      <c r="EO12" s="85"/>
      <c r="EP12" s="86"/>
      <c r="EQ12" s="84" t="s">
        <v>1546</v>
      </c>
      <c r="ER12" s="85"/>
      <c r="ES12" s="86"/>
      <c r="ET12" s="84" t="s">
        <v>1547</v>
      </c>
      <c r="EU12" s="85"/>
      <c r="EV12" s="86"/>
      <c r="EW12" s="84" t="s">
        <v>1548</v>
      </c>
      <c r="EX12" s="85"/>
      <c r="EY12" s="86"/>
      <c r="EZ12" s="84" t="s">
        <v>1549</v>
      </c>
      <c r="FA12" s="85"/>
      <c r="FB12" s="86"/>
      <c r="FC12" s="84" t="s">
        <v>1550</v>
      </c>
      <c r="FD12" s="85"/>
      <c r="FE12" s="86"/>
      <c r="FF12" s="84" t="s">
        <v>1551</v>
      </c>
      <c r="FG12" s="85"/>
      <c r="FH12" s="86"/>
      <c r="FI12" s="84" t="s">
        <v>1552</v>
      </c>
      <c r="FJ12" s="85"/>
      <c r="FK12" s="86"/>
      <c r="FL12" s="84" t="s">
        <v>1553</v>
      </c>
      <c r="FM12" s="85"/>
      <c r="FN12" s="86"/>
      <c r="FO12" s="107" t="s">
        <v>1554</v>
      </c>
      <c r="FP12" s="70"/>
      <c r="FQ12" s="71"/>
      <c r="FR12" s="84" t="s">
        <v>1555</v>
      </c>
      <c r="FS12" s="85"/>
      <c r="FT12" s="86"/>
      <c r="FU12" s="84" t="s">
        <v>1556</v>
      </c>
      <c r="FV12" s="85"/>
      <c r="FW12" s="86"/>
      <c r="FX12" s="84" t="s">
        <v>1557</v>
      </c>
      <c r="FY12" s="85"/>
      <c r="FZ12" s="86"/>
      <c r="GA12" s="84" t="s">
        <v>1558</v>
      </c>
      <c r="GB12" s="85"/>
      <c r="GC12" s="86"/>
      <c r="GD12" s="84" t="s">
        <v>1559</v>
      </c>
      <c r="GE12" s="85"/>
      <c r="GF12" s="86"/>
      <c r="GG12" s="84" t="s">
        <v>1560</v>
      </c>
      <c r="GH12" s="85"/>
      <c r="GI12" s="86"/>
      <c r="GJ12" s="84" t="s">
        <v>1561</v>
      </c>
      <c r="GK12" s="85"/>
      <c r="GL12" s="86"/>
      <c r="GM12" s="84" t="s">
        <v>1562</v>
      </c>
      <c r="GN12" s="85"/>
      <c r="GO12" s="86"/>
      <c r="GP12" s="84" t="s">
        <v>1563</v>
      </c>
      <c r="GQ12" s="85"/>
      <c r="GR12" s="86"/>
      <c r="GS12" s="84" t="s">
        <v>1564</v>
      </c>
      <c r="GT12" s="85"/>
      <c r="GU12" s="86"/>
      <c r="GV12" s="84" t="s">
        <v>1565</v>
      </c>
      <c r="GW12" s="85"/>
      <c r="GX12" s="86"/>
      <c r="GY12" s="84" t="s">
        <v>1566</v>
      </c>
      <c r="GZ12" s="85"/>
      <c r="HA12" s="86"/>
      <c r="HB12" s="84" t="s">
        <v>1567</v>
      </c>
      <c r="HC12" s="85"/>
      <c r="HD12" s="86"/>
      <c r="HE12" s="84" t="s">
        <v>1568</v>
      </c>
      <c r="HF12" s="85"/>
      <c r="HG12" s="86"/>
      <c r="HH12" s="84" t="s">
        <v>1569</v>
      </c>
      <c r="HI12" s="85"/>
      <c r="HJ12" s="86"/>
      <c r="HK12" s="84" t="s">
        <v>1570</v>
      </c>
      <c r="HL12" s="85"/>
      <c r="HM12" s="86"/>
      <c r="HN12" s="84" t="s">
        <v>1571</v>
      </c>
      <c r="HO12" s="85"/>
      <c r="HP12" s="86"/>
      <c r="HQ12" s="84" t="s">
        <v>1572</v>
      </c>
      <c r="HR12" s="85"/>
      <c r="HS12" s="86"/>
      <c r="HT12" s="84" t="s">
        <v>1573</v>
      </c>
      <c r="HU12" s="85"/>
      <c r="HV12" s="86"/>
      <c r="HW12" s="84" t="s">
        <v>1574</v>
      </c>
      <c r="HX12" s="85"/>
      <c r="HY12" s="86"/>
      <c r="HZ12" s="84" t="s">
        <v>1575</v>
      </c>
      <c r="IA12" s="85"/>
      <c r="IB12" s="86"/>
      <c r="IC12" s="84" t="s">
        <v>1576</v>
      </c>
      <c r="ID12" s="85"/>
      <c r="IE12" s="86"/>
      <c r="IF12" s="84" t="s">
        <v>1577</v>
      </c>
      <c r="IG12" s="85"/>
      <c r="IH12" s="86"/>
      <c r="II12" s="84" t="s">
        <v>1578</v>
      </c>
      <c r="IJ12" s="85"/>
      <c r="IK12" s="86"/>
      <c r="IL12" s="84" t="s">
        <v>1579</v>
      </c>
      <c r="IM12" s="85"/>
      <c r="IN12" s="86"/>
      <c r="IO12" s="84" t="s">
        <v>1580</v>
      </c>
      <c r="IP12" s="85"/>
      <c r="IQ12" s="86"/>
      <c r="IR12" s="84" t="s">
        <v>1581</v>
      </c>
      <c r="IS12" s="85"/>
      <c r="IT12" s="86"/>
      <c r="IU12" s="84" t="s">
        <v>1582</v>
      </c>
      <c r="IV12" s="85"/>
      <c r="IW12" s="86"/>
      <c r="IX12" s="84" t="s">
        <v>1583</v>
      </c>
      <c r="IY12" s="85"/>
      <c r="IZ12" s="86"/>
      <c r="JA12" s="84" t="s">
        <v>1584</v>
      </c>
      <c r="JB12" s="85"/>
      <c r="JC12" s="86"/>
      <c r="JD12" s="84" t="s">
        <v>1585</v>
      </c>
      <c r="JE12" s="85"/>
      <c r="JF12" s="86"/>
      <c r="JG12" s="84" t="s">
        <v>1586</v>
      </c>
      <c r="JH12" s="85"/>
      <c r="JI12" s="86"/>
      <c r="JJ12" s="84" t="s">
        <v>1587</v>
      </c>
      <c r="JK12" s="85"/>
      <c r="JL12" s="86"/>
      <c r="JM12" s="84" t="s">
        <v>1588</v>
      </c>
      <c r="JN12" s="85"/>
      <c r="JO12" s="86"/>
      <c r="JP12" s="84" t="s">
        <v>1589</v>
      </c>
      <c r="JQ12" s="85"/>
      <c r="JR12" s="86"/>
      <c r="JS12" s="84" t="s">
        <v>1590</v>
      </c>
      <c r="JT12" s="85"/>
      <c r="JU12" s="86"/>
      <c r="JV12" s="84" t="s">
        <v>1591</v>
      </c>
      <c r="JW12" s="85"/>
      <c r="JX12" s="86"/>
      <c r="JY12" s="84" t="s">
        <v>1592</v>
      </c>
      <c r="JZ12" s="85"/>
      <c r="KA12" s="86"/>
      <c r="KB12" s="84" t="s">
        <v>1593</v>
      </c>
      <c r="KC12" s="85"/>
      <c r="KD12" s="86"/>
      <c r="KE12" s="84" t="s">
        <v>1594</v>
      </c>
      <c r="KF12" s="85"/>
      <c r="KG12" s="86"/>
      <c r="KH12" s="84" t="s">
        <v>1595</v>
      </c>
      <c r="KI12" s="85"/>
      <c r="KJ12" s="86"/>
      <c r="KK12" s="84" t="s">
        <v>1596</v>
      </c>
      <c r="KL12" s="85"/>
      <c r="KM12" s="86"/>
      <c r="KN12" s="84" t="s">
        <v>1597</v>
      </c>
      <c r="KO12" s="85"/>
      <c r="KP12" s="86"/>
      <c r="KQ12" s="84" t="s">
        <v>1598</v>
      </c>
      <c r="KR12" s="85"/>
      <c r="KS12" s="86"/>
      <c r="KT12" s="84" t="s">
        <v>1599</v>
      </c>
      <c r="KU12" s="85"/>
      <c r="KV12" s="86"/>
      <c r="KW12" s="84" t="s">
        <v>1600</v>
      </c>
      <c r="KX12" s="85"/>
      <c r="KY12" s="86"/>
      <c r="KZ12" s="84" t="s">
        <v>1601</v>
      </c>
      <c r="LA12" s="85"/>
      <c r="LB12" s="86"/>
      <c r="LC12" s="84" t="s">
        <v>1602</v>
      </c>
      <c r="LD12" s="85"/>
      <c r="LE12" s="86"/>
      <c r="LF12" s="84" t="s">
        <v>1603</v>
      </c>
      <c r="LG12" s="85"/>
      <c r="LH12" s="86"/>
      <c r="LI12" s="84" t="s">
        <v>1604</v>
      </c>
      <c r="LJ12" s="85"/>
      <c r="LK12" s="86"/>
      <c r="LL12" s="84" t="s">
        <v>1605</v>
      </c>
      <c r="LM12" s="85"/>
      <c r="LN12" s="86"/>
      <c r="LO12" s="84" t="s">
        <v>1606</v>
      </c>
      <c r="LP12" s="85"/>
      <c r="LQ12" s="86"/>
      <c r="LR12" s="84" t="s">
        <v>1607</v>
      </c>
      <c r="LS12" s="85"/>
      <c r="LT12" s="86"/>
      <c r="LU12" s="84" t="s">
        <v>1608</v>
      </c>
      <c r="LV12" s="85"/>
      <c r="LW12" s="86"/>
      <c r="LX12" s="84" t="s">
        <v>1609</v>
      </c>
      <c r="LY12" s="85"/>
      <c r="LZ12" s="86"/>
      <c r="MA12" s="84" t="s">
        <v>1610</v>
      </c>
      <c r="MB12" s="85"/>
      <c r="MC12" s="86"/>
      <c r="MD12" s="84" t="s">
        <v>1611</v>
      </c>
      <c r="ME12" s="85"/>
      <c r="MF12" s="86"/>
      <c r="MG12" s="84" t="s">
        <v>1612</v>
      </c>
      <c r="MH12" s="85"/>
      <c r="MI12" s="86"/>
      <c r="MJ12" s="84" t="s">
        <v>1613</v>
      </c>
      <c r="MK12" s="85"/>
      <c r="ML12" s="86"/>
      <c r="MM12" s="84" t="s">
        <v>1614</v>
      </c>
      <c r="MN12" s="85"/>
      <c r="MO12" s="86"/>
      <c r="MP12" s="84" t="s">
        <v>1615</v>
      </c>
      <c r="MQ12" s="85"/>
      <c r="MR12" s="86"/>
      <c r="MS12" s="84" t="s">
        <v>1616</v>
      </c>
      <c r="MT12" s="85"/>
      <c r="MU12" s="86"/>
      <c r="MV12" s="84" t="s">
        <v>1617</v>
      </c>
      <c r="MW12" s="85"/>
      <c r="MX12" s="86"/>
      <c r="MY12" s="84" t="s">
        <v>1618</v>
      </c>
      <c r="MZ12" s="85"/>
      <c r="NA12" s="86"/>
      <c r="NB12" s="84" t="s">
        <v>1619</v>
      </c>
      <c r="NC12" s="85"/>
      <c r="ND12" s="86"/>
      <c r="NE12" s="84" t="s">
        <v>1620</v>
      </c>
      <c r="NF12" s="85"/>
      <c r="NG12" s="110"/>
      <c r="NH12" s="84" t="s">
        <v>1621</v>
      </c>
      <c r="NI12" s="85"/>
      <c r="NJ12" s="86"/>
      <c r="NK12" s="84" t="s">
        <v>1622</v>
      </c>
      <c r="NL12" s="85"/>
      <c r="NM12" s="86"/>
      <c r="NN12" s="84" t="s">
        <v>1623</v>
      </c>
      <c r="NO12" s="85"/>
      <c r="NP12" s="86"/>
      <c r="NQ12" s="84" t="s">
        <v>1624</v>
      </c>
      <c r="NR12" s="85"/>
      <c r="NS12" s="86"/>
      <c r="NT12" s="84" t="s">
        <v>1625</v>
      </c>
      <c r="NU12" s="85"/>
      <c r="NV12" s="86"/>
      <c r="NW12" s="84" t="s">
        <v>1626</v>
      </c>
      <c r="NX12" s="85"/>
      <c r="NY12" s="86"/>
      <c r="NZ12" s="84" t="s">
        <v>1627</v>
      </c>
      <c r="OA12" s="85"/>
      <c r="OB12" s="86"/>
      <c r="OC12" s="84" t="s">
        <v>1628</v>
      </c>
      <c r="OD12" s="85"/>
      <c r="OE12" s="86"/>
      <c r="OF12" s="84" t="s">
        <v>1629</v>
      </c>
      <c r="OG12" s="85"/>
      <c r="OH12" s="86"/>
      <c r="OI12" s="84" t="s">
        <v>1630</v>
      </c>
      <c r="OJ12" s="85"/>
      <c r="OK12" s="86"/>
      <c r="OL12" s="84" t="s">
        <v>1631</v>
      </c>
      <c r="OM12" s="85"/>
      <c r="ON12" s="86"/>
      <c r="OO12" s="84" t="s">
        <v>1632</v>
      </c>
      <c r="OP12" s="85"/>
      <c r="OQ12" s="86"/>
      <c r="OR12" s="84" t="s">
        <v>1633</v>
      </c>
      <c r="OS12" s="85"/>
      <c r="OT12" s="86"/>
      <c r="OU12" s="84" t="s">
        <v>1634</v>
      </c>
      <c r="OV12" s="85"/>
      <c r="OW12" s="86"/>
      <c r="OX12" s="84" t="s">
        <v>1635</v>
      </c>
      <c r="OY12" s="85"/>
      <c r="OZ12" s="86"/>
      <c r="PA12" s="84" t="s">
        <v>1636</v>
      </c>
      <c r="PB12" s="85"/>
      <c r="PC12" s="86"/>
      <c r="PD12" s="84" t="s">
        <v>1637</v>
      </c>
      <c r="PE12" s="85"/>
      <c r="PF12" s="86"/>
      <c r="PG12" s="84" t="s">
        <v>1638</v>
      </c>
      <c r="PH12" s="85"/>
      <c r="PI12" s="86"/>
      <c r="PJ12" s="84" t="s">
        <v>1639</v>
      </c>
      <c r="PK12" s="85"/>
      <c r="PL12" s="86"/>
      <c r="PM12" s="84" t="s">
        <v>1640</v>
      </c>
      <c r="PN12" s="85"/>
      <c r="PO12" s="86"/>
      <c r="PP12" s="84" t="s">
        <v>1641</v>
      </c>
      <c r="PQ12" s="85"/>
      <c r="PR12" s="86"/>
      <c r="PS12" s="84" t="s">
        <v>1642</v>
      </c>
      <c r="PT12" s="85"/>
      <c r="PU12" s="86"/>
      <c r="PV12" s="84" t="s">
        <v>1643</v>
      </c>
      <c r="PW12" s="85"/>
      <c r="PX12" s="86"/>
      <c r="PY12" s="84" t="s">
        <v>1644</v>
      </c>
      <c r="PZ12" s="85"/>
      <c r="QA12" s="86"/>
      <c r="QB12" s="84" t="s">
        <v>1645</v>
      </c>
      <c r="QC12" s="85"/>
      <c r="QD12" s="86"/>
      <c r="QE12" s="84" t="s">
        <v>1646</v>
      </c>
      <c r="QF12" s="85"/>
      <c r="QG12" s="86"/>
      <c r="QH12" s="84" t="s">
        <v>1647</v>
      </c>
      <c r="QI12" s="85"/>
      <c r="QJ12" s="86"/>
      <c r="QK12" s="84" t="s">
        <v>1648</v>
      </c>
      <c r="QL12" s="85"/>
      <c r="QM12" s="86"/>
      <c r="QN12" s="84" t="s">
        <v>1649</v>
      </c>
      <c r="QO12" s="85"/>
      <c r="QP12" s="86"/>
      <c r="QQ12" s="84" t="s">
        <v>1650</v>
      </c>
      <c r="QR12" s="85"/>
      <c r="QS12" s="86"/>
      <c r="QT12" s="84" t="s">
        <v>1651</v>
      </c>
      <c r="QU12" s="85"/>
      <c r="QV12" s="86"/>
      <c r="QW12" s="84" t="s">
        <v>1652</v>
      </c>
      <c r="QX12" s="85"/>
      <c r="QY12" s="86"/>
      <c r="QZ12" s="84" t="s">
        <v>1653</v>
      </c>
      <c r="RA12" s="85"/>
      <c r="RB12" s="86"/>
      <c r="RC12" s="84" t="s">
        <v>1654</v>
      </c>
      <c r="RD12" s="85"/>
      <c r="RE12" s="86"/>
      <c r="RF12" s="84" t="s">
        <v>1655</v>
      </c>
      <c r="RG12" s="85"/>
      <c r="RH12" s="86"/>
      <c r="RI12" s="84" t="s">
        <v>1656</v>
      </c>
      <c r="RJ12" s="85"/>
      <c r="RK12" s="86"/>
      <c r="RL12" s="84" t="s">
        <v>1657</v>
      </c>
      <c r="RM12" s="85"/>
      <c r="RN12" s="86"/>
      <c r="RO12" s="84" t="s">
        <v>1658</v>
      </c>
      <c r="RP12" s="85"/>
      <c r="RQ12" s="86"/>
      <c r="RR12" s="84" t="s">
        <v>1659</v>
      </c>
      <c r="RS12" s="85"/>
      <c r="RT12" s="86"/>
      <c r="RU12" s="84" t="s">
        <v>1660</v>
      </c>
      <c r="RV12" s="85"/>
      <c r="RW12" s="86"/>
      <c r="RX12" s="84" t="s">
        <v>1661</v>
      </c>
      <c r="RY12" s="85"/>
      <c r="RZ12" s="86"/>
      <c r="SA12" s="84" t="s">
        <v>1662</v>
      </c>
      <c r="SB12" s="85"/>
      <c r="SC12" s="86"/>
      <c r="SD12" s="84" t="s">
        <v>1663</v>
      </c>
      <c r="SE12" s="85"/>
      <c r="SF12" s="86"/>
      <c r="SG12" s="84" t="s">
        <v>1664</v>
      </c>
      <c r="SH12" s="85"/>
      <c r="SI12" s="86"/>
      <c r="SJ12" s="84" t="s">
        <v>1665</v>
      </c>
      <c r="SK12" s="85"/>
      <c r="SL12" s="86"/>
      <c r="SM12" s="84" t="s">
        <v>1666</v>
      </c>
      <c r="SN12" s="85"/>
      <c r="SO12" s="86"/>
      <c r="SP12" s="84" t="s">
        <v>1667</v>
      </c>
      <c r="SQ12" s="85"/>
      <c r="SR12" s="86"/>
      <c r="SS12" s="84" t="s">
        <v>1668</v>
      </c>
      <c r="ST12" s="85"/>
      <c r="SU12" s="86"/>
      <c r="SV12" s="84" t="s">
        <v>1669</v>
      </c>
      <c r="SW12" s="85"/>
      <c r="SX12" s="86"/>
      <c r="SY12" s="84" t="s">
        <v>1670</v>
      </c>
      <c r="SZ12" s="85"/>
      <c r="TA12" s="86"/>
      <c r="TB12" s="84" t="s">
        <v>1671</v>
      </c>
      <c r="TC12" s="85"/>
      <c r="TD12" s="86"/>
      <c r="TE12" s="84" t="s">
        <v>1672</v>
      </c>
      <c r="TF12" s="85"/>
      <c r="TG12" s="86"/>
      <c r="TH12" s="84" t="s">
        <v>1673</v>
      </c>
      <c r="TI12" s="85"/>
      <c r="TJ12" s="86"/>
      <c r="TK12" s="84" t="s">
        <v>1674</v>
      </c>
      <c r="TL12" s="85"/>
      <c r="TM12" s="86"/>
      <c r="TN12" s="84" t="s">
        <v>1675</v>
      </c>
      <c r="TO12" s="85"/>
      <c r="TP12" s="86"/>
      <c r="TQ12" s="84" t="s">
        <v>1676</v>
      </c>
      <c r="TR12" s="85"/>
      <c r="TS12" s="86"/>
      <c r="TT12" s="84" t="s">
        <v>1677</v>
      </c>
      <c r="TU12" s="85"/>
      <c r="TV12" s="86"/>
      <c r="TW12" s="84" t="s">
        <v>1678</v>
      </c>
      <c r="TX12" s="85"/>
      <c r="TY12" s="86"/>
      <c r="TZ12" s="84" t="s">
        <v>1679</v>
      </c>
      <c r="UA12" s="85"/>
      <c r="UB12" s="86"/>
      <c r="UC12" s="84" t="s">
        <v>1680</v>
      </c>
      <c r="UD12" s="85"/>
      <c r="UE12" s="86"/>
      <c r="UF12" s="84" t="s">
        <v>1681</v>
      </c>
      <c r="UG12" s="85"/>
      <c r="UH12" s="86"/>
      <c r="UI12" s="107" t="s">
        <v>1682</v>
      </c>
      <c r="UJ12" s="70"/>
      <c r="UK12" s="71"/>
      <c r="UL12" s="84" t="s">
        <v>1683</v>
      </c>
      <c r="UM12" s="85"/>
      <c r="UN12" s="86"/>
      <c r="UO12" s="84" t="s">
        <v>1684</v>
      </c>
      <c r="UP12" s="85"/>
      <c r="UQ12" s="86"/>
      <c r="UR12" s="84" t="s">
        <v>1685</v>
      </c>
      <c r="US12" s="85"/>
      <c r="UT12" s="86"/>
      <c r="UU12" s="84" t="s">
        <v>1686</v>
      </c>
      <c r="UV12" s="85"/>
      <c r="UW12" s="86"/>
      <c r="UX12" s="84" t="s">
        <v>1687</v>
      </c>
      <c r="UY12" s="85"/>
      <c r="UZ12" s="86"/>
      <c r="VA12" s="84" t="s">
        <v>1688</v>
      </c>
      <c r="VB12" s="85"/>
      <c r="VC12" s="86"/>
      <c r="VD12" s="84" t="s">
        <v>1689</v>
      </c>
      <c r="VE12" s="85"/>
      <c r="VF12" s="86"/>
      <c r="VG12" s="84" t="s">
        <v>1690</v>
      </c>
      <c r="VH12" s="85"/>
      <c r="VI12" s="86"/>
      <c r="VJ12" s="84" t="s">
        <v>1691</v>
      </c>
      <c r="VK12" s="85"/>
      <c r="VL12" s="86"/>
    </row>
    <row r="13" spans="1:584" ht="144" x14ac:dyDescent="0.25">
      <c r="A13" s="76"/>
      <c r="B13" s="76"/>
      <c r="C13" s="18" t="s">
        <v>1692</v>
      </c>
      <c r="D13" s="19" t="s">
        <v>1693</v>
      </c>
      <c r="E13" s="19" t="s">
        <v>1694</v>
      </c>
      <c r="F13" s="18" t="s">
        <v>1695</v>
      </c>
      <c r="G13" s="19" t="s">
        <v>1696</v>
      </c>
      <c r="H13" s="19" t="s">
        <v>1697</v>
      </c>
      <c r="I13" s="18" t="s">
        <v>1698</v>
      </c>
      <c r="J13" s="19" t="s">
        <v>1699</v>
      </c>
      <c r="K13" s="19" t="s">
        <v>1700</v>
      </c>
      <c r="L13" s="18" t="s">
        <v>1701</v>
      </c>
      <c r="M13" s="19" t="s">
        <v>1702</v>
      </c>
      <c r="N13" s="19" t="s">
        <v>1703</v>
      </c>
      <c r="O13" s="18" t="s">
        <v>1704</v>
      </c>
      <c r="P13" s="19" t="s">
        <v>1705</v>
      </c>
      <c r="Q13" s="19" t="s">
        <v>1706</v>
      </c>
      <c r="R13" s="18" t="s">
        <v>1707</v>
      </c>
      <c r="S13" s="19" t="s">
        <v>1708</v>
      </c>
      <c r="T13" s="19" t="s">
        <v>1709</v>
      </c>
      <c r="U13" s="18" t="s">
        <v>1710</v>
      </c>
      <c r="V13" s="19" t="s">
        <v>1711</v>
      </c>
      <c r="W13" s="19" t="s">
        <v>1712</v>
      </c>
      <c r="X13" s="18" t="s">
        <v>1713</v>
      </c>
      <c r="Y13" s="19" t="s">
        <v>1714</v>
      </c>
      <c r="Z13" s="19" t="s">
        <v>1715</v>
      </c>
      <c r="AA13" s="18" t="s">
        <v>1716</v>
      </c>
      <c r="AB13" s="19" t="s">
        <v>1717</v>
      </c>
      <c r="AC13" s="19" t="s">
        <v>1718</v>
      </c>
      <c r="AD13" s="18" t="s">
        <v>1719</v>
      </c>
      <c r="AE13" s="19" t="s">
        <v>1720</v>
      </c>
      <c r="AF13" s="19" t="s">
        <v>1721</v>
      </c>
      <c r="AG13" s="18" t="s">
        <v>1722</v>
      </c>
      <c r="AH13" s="19" t="s">
        <v>1723</v>
      </c>
      <c r="AI13" s="19" t="s">
        <v>1724</v>
      </c>
      <c r="AJ13" s="18" t="s">
        <v>1725</v>
      </c>
      <c r="AK13" s="19" t="s">
        <v>1726</v>
      </c>
      <c r="AL13" s="19" t="s">
        <v>1727</v>
      </c>
      <c r="AM13" s="18" t="s">
        <v>1728</v>
      </c>
      <c r="AN13" s="19" t="s">
        <v>1729</v>
      </c>
      <c r="AO13" s="19" t="s">
        <v>1730</v>
      </c>
      <c r="AP13" s="18" t="s">
        <v>1731</v>
      </c>
      <c r="AQ13" s="19" t="s">
        <v>1732</v>
      </c>
      <c r="AR13" s="19" t="s">
        <v>1733</v>
      </c>
      <c r="AS13" s="18" t="s">
        <v>1734</v>
      </c>
      <c r="AT13" s="19" t="s">
        <v>1735</v>
      </c>
      <c r="AU13" s="19" t="s">
        <v>1736</v>
      </c>
      <c r="AV13" s="18" t="s">
        <v>1737</v>
      </c>
      <c r="AW13" s="19" t="s">
        <v>1738</v>
      </c>
      <c r="AX13" s="19" t="s">
        <v>1739</v>
      </c>
      <c r="AY13" s="18" t="s">
        <v>1084</v>
      </c>
      <c r="AZ13" s="19" t="s">
        <v>1740</v>
      </c>
      <c r="BA13" s="19" t="s">
        <v>1741</v>
      </c>
      <c r="BB13" s="18" t="s">
        <v>1742</v>
      </c>
      <c r="BC13" s="19" t="s">
        <v>1743</v>
      </c>
      <c r="BD13" s="19" t="s">
        <v>1744</v>
      </c>
      <c r="BE13" s="18" t="s">
        <v>1745</v>
      </c>
      <c r="BF13" s="19" t="s">
        <v>1746</v>
      </c>
      <c r="BG13" s="19" t="s">
        <v>351</v>
      </c>
      <c r="BH13" s="18" t="s">
        <v>1747</v>
      </c>
      <c r="BI13" s="19" t="s">
        <v>1748</v>
      </c>
      <c r="BJ13" s="19" t="s">
        <v>1749</v>
      </c>
      <c r="BK13" s="18" t="s">
        <v>1750</v>
      </c>
      <c r="BL13" s="19" t="s">
        <v>1751</v>
      </c>
      <c r="BM13" s="19" t="s">
        <v>1752</v>
      </c>
      <c r="BN13" s="18" t="s">
        <v>1753</v>
      </c>
      <c r="BO13" s="19" t="s">
        <v>1754</v>
      </c>
      <c r="BP13" s="19" t="s">
        <v>1755</v>
      </c>
      <c r="BQ13" s="18" t="s">
        <v>1756</v>
      </c>
      <c r="BR13" s="19" t="s">
        <v>1757</v>
      </c>
      <c r="BS13" s="19" t="s">
        <v>1758</v>
      </c>
      <c r="BT13" s="18" t="s">
        <v>1759</v>
      </c>
      <c r="BU13" s="19" t="s">
        <v>1760</v>
      </c>
      <c r="BV13" s="19" t="s">
        <v>1761</v>
      </c>
      <c r="BW13" s="18" t="s">
        <v>1762</v>
      </c>
      <c r="BX13" s="19" t="s">
        <v>1763</v>
      </c>
      <c r="BY13" s="19" t="s">
        <v>1764</v>
      </c>
      <c r="BZ13" s="18" t="s">
        <v>1765</v>
      </c>
      <c r="CA13" s="19" t="s">
        <v>1757</v>
      </c>
      <c r="CB13" s="19" t="s">
        <v>1766</v>
      </c>
      <c r="CC13" s="18" t="s">
        <v>1767</v>
      </c>
      <c r="CD13" s="19" t="s">
        <v>1768</v>
      </c>
      <c r="CE13" s="19" t="s">
        <v>1769</v>
      </c>
      <c r="CF13" s="18" t="s">
        <v>626</v>
      </c>
      <c r="CG13" s="19" t="s">
        <v>643</v>
      </c>
      <c r="CH13" s="19" t="s">
        <v>646</v>
      </c>
      <c r="CI13" s="18" t="s">
        <v>1770</v>
      </c>
      <c r="CJ13" s="19" t="s">
        <v>1771</v>
      </c>
      <c r="CK13" s="19" t="s">
        <v>1772</v>
      </c>
      <c r="CL13" s="18" t="s">
        <v>1773</v>
      </c>
      <c r="CM13" s="19" t="s">
        <v>1774</v>
      </c>
      <c r="CN13" s="19" t="s">
        <v>1775</v>
      </c>
      <c r="CO13" s="18" t="s">
        <v>1776</v>
      </c>
      <c r="CP13" s="19" t="s">
        <v>1777</v>
      </c>
      <c r="CQ13" s="19" t="s">
        <v>1778</v>
      </c>
      <c r="CR13" s="18" t="s">
        <v>342</v>
      </c>
      <c r="CS13" s="19" t="s">
        <v>1779</v>
      </c>
      <c r="CT13" s="19" t="s">
        <v>1780</v>
      </c>
      <c r="CU13" s="18" t="s">
        <v>1781</v>
      </c>
      <c r="CV13" s="19" t="s">
        <v>1782</v>
      </c>
      <c r="CW13" s="19" t="s">
        <v>1783</v>
      </c>
      <c r="CX13" s="18" t="s">
        <v>1784</v>
      </c>
      <c r="CY13" s="19" t="s">
        <v>1785</v>
      </c>
      <c r="CZ13" s="19" t="s">
        <v>1786</v>
      </c>
      <c r="DA13" s="18" t="s">
        <v>1787</v>
      </c>
      <c r="DB13" s="19" t="s">
        <v>1788</v>
      </c>
      <c r="DC13" s="19" t="s">
        <v>1789</v>
      </c>
      <c r="DD13" s="18" t="s">
        <v>1790</v>
      </c>
      <c r="DE13" s="19" t="s">
        <v>1791</v>
      </c>
      <c r="DF13" s="19" t="s">
        <v>1792</v>
      </c>
      <c r="DG13" s="18" t="s">
        <v>1793</v>
      </c>
      <c r="DH13" s="19" t="s">
        <v>1794</v>
      </c>
      <c r="DI13" s="19" t="s">
        <v>1795</v>
      </c>
      <c r="DJ13" s="18" t="s">
        <v>1796</v>
      </c>
      <c r="DK13" s="19" t="s">
        <v>1797</v>
      </c>
      <c r="DL13" s="19" t="s">
        <v>1798</v>
      </c>
      <c r="DM13" s="18" t="s">
        <v>1799</v>
      </c>
      <c r="DN13" s="19" t="s">
        <v>1800</v>
      </c>
      <c r="DO13" s="19" t="s">
        <v>1801</v>
      </c>
      <c r="DP13" s="18" t="s">
        <v>665</v>
      </c>
      <c r="DQ13" s="19" t="s">
        <v>1802</v>
      </c>
      <c r="DR13" s="19" t="s">
        <v>1803</v>
      </c>
      <c r="DS13" s="18" t="s">
        <v>1804</v>
      </c>
      <c r="DT13" s="19" t="s">
        <v>1805</v>
      </c>
      <c r="DU13" s="19" t="s">
        <v>183</v>
      </c>
      <c r="DV13" s="18" t="s">
        <v>1806</v>
      </c>
      <c r="DW13" s="19" t="s">
        <v>1807</v>
      </c>
      <c r="DX13" s="19" t="s">
        <v>1808</v>
      </c>
      <c r="DY13" s="18" t="s">
        <v>1809</v>
      </c>
      <c r="DZ13" s="19" t="s">
        <v>1810</v>
      </c>
      <c r="EA13" s="19" t="s">
        <v>1811</v>
      </c>
      <c r="EB13" s="18" t="s">
        <v>665</v>
      </c>
      <c r="EC13" s="19" t="s">
        <v>1802</v>
      </c>
      <c r="ED13" s="19" t="s">
        <v>1803</v>
      </c>
      <c r="EE13" s="18" t="s">
        <v>1812</v>
      </c>
      <c r="EF13" s="19" t="s">
        <v>1813</v>
      </c>
      <c r="EG13" s="19" t="s">
        <v>1814</v>
      </c>
      <c r="EH13" s="18" t="s">
        <v>1815</v>
      </c>
      <c r="EI13" s="19" t="s">
        <v>1816</v>
      </c>
      <c r="EJ13" s="19" t="s">
        <v>1817</v>
      </c>
      <c r="EK13" s="18" t="s">
        <v>1142</v>
      </c>
      <c r="EL13" s="19" t="s">
        <v>1818</v>
      </c>
      <c r="EM13" s="19" t="s">
        <v>1819</v>
      </c>
      <c r="EN13" s="18" t="s">
        <v>1820</v>
      </c>
      <c r="EO13" s="19" t="s">
        <v>1821</v>
      </c>
      <c r="EP13" s="19" t="s">
        <v>1822</v>
      </c>
      <c r="EQ13" s="18" t="s">
        <v>728</v>
      </c>
      <c r="ER13" s="19" t="s">
        <v>737</v>
      </c>
      <c r="ES13" s="19" t="s">
        <v>730</v>
      </c>
      <c r="ET13" s="18" t="s">
        <v>1823</v>
      </c>
      <c r="EU13" s="19" t="s">
        <v>1824</v>
      </c>
      <c r="EV13" s="19" t="s">
        <v>1825</v>
      </c>
      <c r="EW13" s="18" t="s">
        <v>1826</v>
      </c>
      <c r="EX13" s="19" t="s">
        <v>1827</v>
      </c>
      <c r="EY13" s="19" t="s">
        <v>310</v>
      </c>
      <c r="EZ13" s="18" t="s">
        <v>1093</v>
      </c>
      <c r="FA13" s="19" t="s">
        <v>1828</v>
      </c>
      <c r="FB13" s="19" t="s">
        <v>1829</v>
      </c>
      <c r="FC13" s="18" t="s">
        <v>626</v>
      </c>
      <c r="FD13" s="19" t="s">
        <v>643</v>
      </c>
      <c r="FE13" s="19" t="s">
        <v>646</v>
      </c>
      <c r="FF13" s="18" t="s">
        <v>1830</v>
      </c>
      <c r="FG13" s="19" t="s">
        <v>1831</v>
      </c>
      <c r="FH13" s="19" t="s">
        <v>183</v>
      </c>
      <c r="FI13" s="18" t="s">
        <v>1832</v>
      </c>
      <c r="FJ13" s="19" t="s">
        <v>227</v>
      </c>
      <c r="FK13" s="19" t="s">
        <v>1833</v>
      </c>
      <c r="FL13" s="18" t="s">
        <v>1834</v>
      </c>
      <c r="FM13" s="19" t="s">
        <v>1835</v>
      </c>
      <c r="FN13" s="20" t="s">
        <v>1836</v>
      </c>
      <c r="FO13" s="14" t="s">
        <v>1837</v>
      </c>
      <c r="FP13" s="14" t="s">
        <v>1838</v>
      </c>
      <c r="FQ13" s="14" t="s">
        <v>1839</v>
      </c>
      <c r="FR13" s="18" t="s">
        <v>1840</v>
      </c>
      <c r="FS13" s="19" t="s">
        <v>1841</v>
      </c>
      <c r="FT13" s="19" t="s">
        <v>1842</v>
      </c>
      <c r="FU13" s="18" t="s">
        <v>1843</v>
      </c>
      <c r="FV13" s="19" t="s">
        <v>1844</v>
      </c>
      <c r="FW13" s="19" t="s">
        <v>1845</v>
      </c>
      <c r="FX13" s="18" t="s">
        <v>1846</v>
      </c>
      <c r="FY13" s="19" t="s">
        <v>1847</v>
      </c>
      <c r="FZ13" s="19" t="s">
        <v>1848</v>
      </c>
      <c r="GA13" s="18" t="s">
        <v>250</v>
      </c>
      <c r="GB13" s="19" t="s">
        <v>1849</v>
      </c>
      <c r="GC13" s="19" t="s">
        <v>636</v>
      </c>
      <c r="GD13" s="18" t="s">
        <v>1850</v>
      </c>
      <c r="GE13" s="19" t="s">
        <v>1851</v>
      </c>
      <c r="GF13" s="19" t="s">
        <v>1852</v>
      </c>
      <c r="GG13" s="18" t="s">
        <v>304</v>
      </c>
      <c r="GH13" s="19" t="s">
        <v>1853</v>
      </c>
      <c r="GI13" s="19" t="s">
        <v>252</v>
      </c>
      <c r="GJ13" s="18" t="s">
        <v>1770</v>
      </c>
      <c r="GK13" s="19" t="s">
        <v>1771</v>
      </c>
      <c r="GL13" s="19" t="s">
        <v>1854</v>
      </c>
      <c r="GM13" s="18" t="s">
        <v>1855</v>
      </c>
      <c r="GN13" s="19" t="s">
        <v>1856</v>
      </c>
      <c r="GO13" s="19" t="s">
        <v>1857</v>
      </c>
      <c r="GP13" s="18" t="s">
        <v>1142</v>
      </c>
      <c r="GQ13" s="19" t="s">
        <v>1818</v>
      </c>
      <c r="GR13" s="19" t="s">
        <v>1819</v>
      </c>
      <c r="GS13" s="18" t="s">
        <v>1858</v>
      </c>
      <c r="GT13" s="19" t="s">
        <v>1859</v>
      </c>
      <c r="GU13" s="19" t="s">
        <v>1860</v>
      </c>
      <c r="GV13" s="18" t="s">
        <v>181</v>
      </c>
      <c r="GW13" s="19" t="s">
        <v>182</v>
      </c>
      <c r="GX13" s="19" t="s">
        <v>183</v>
      </c>
      <c r="GY13" s="18" t="s">
        <v>1861</v>
      </c>
      <c r="GZ13" s="19" t="s">
        <v>1862</v>
      </c>
      <c r="HA13" s="19" t="s">
        <v>753</v>
      </c>
      <c r="HB13" s="18" t="s">
        <v>1863</v>
      </c>
      <c r="HC13" s="19" t="s">
        <v>1864</v>
      </c>
      <c r="HD13" s="19" t="s">
        <v>183</v>
      </c>
      <c r="HE13" s="18" t="s">
        <v>1119</v>
      </c>
      <c r="HF13" s="19" t="s">
        <v>1865</v>
      </c>
      <c r="HG13" s="19" t="s">
        <v>225</v>
      </c>
      <c r="HH13" s="18" t="s">
        <v>1866</v>
      </c>
      <c r="HI13" s="19" t="s">
        <v>227</v>
      </c>
      <c r="HJ13" s="19" t="s">
        <v>1833</v>
      </c>
      <c r="HK13" s="18" t="s">
        <v>626</v>
      </c>
      <c r="HL13" s="19" t="s">
        <v>643</v>
      </c>
      <c r="HM13" s="19" t="s">
        <v>646</v>
      </c>
      <c r="HN13" s="18" t="s">
        <v>1867</v>
      </c>
      <c r="HO13" s="19" t="s">
        <v>1868</v>
      </c>
      <c r="HP13" s="19" t="s">
        <v>1869</v>
      </c>
      <c r="HQ13" s="18" t="s">
        <v>1870</v>
      </c>
      <c r="HR13" s="19" t="s">
        <v>1871</v>
      </c>
      <c r="HS13" s="19" t="s">
        <v>1872</v>
      </c>
      <c r="HT13" s="18" t="s">
        <v>1873</v>
      </c>
      <c r="HU13" s="19" t="s">
        <v>1874</v>
      </c>
      <c r="HV13" s="19" t="s">
        <v>1875</v>
      </c>
      <c r="HW13" s="18" t="s">
        <v>1876</v>
      </c>
      <c r="HX13" s="19" t="s">
        <v>1877</v>
      </c>
      <c r="HY13" s="19" t="s">
        <v>1878</v>
      </c>
      <c r="HZ13" s="18" t="s">
        <v>1879</v>
      </c>
      <c r="IA13" s="19" t="s">
        <v>1880</v>
      </c>
      <c r="IB13" s="19" t="s">
        <v>1881</v>
      </c>
      <c r="IC13" s="18" t="s">
        <v>1882</v>
      </c>
      <c r="ID13" s="19" t="s">
        <v>1883</v>
      </c>
      <c r="IE13" s="19" t="s">
        <v>1884</v>
      </c>
      <c r="IF13" s="18" t="s">
        <v>1796</v>
      </c>
      <c r="IG13" s="19" t="s">
        <v>1797</v>
      </c>
      <c r="IH13" s="19" t="s">
        <v>1885</v>
      </c>
      <c r="II13" s="18" t="s">
        <v>1886</v>
      </c>
      <c r="IJ13" s="19" t="s">
        <v>1887</v>
      </c>
      <c r="IK13" s="19" t="s">
        <v>1888</v>
      </c>
      <c r="IL13" s="18" t="s">
        <v>1889</v>
      </c>
      <c r="IM13" s="19" t="s">
        <v>1890</v>
      </c>
      <c r="IN13" s="19" t="s">
        <v>1891</v>
      </c>
      <c r="IO13" s="18" t="s">
        <v>1892</v>
      </c>
      <c r="IP13" s="19" t="s">
        <v>1893</v>
      </c>
      <c r="IQ13" s="19" t="s">
        <v>1894</v>
      </c>
      <c r="IR13" s="18" t="s">
        <v>683</v>
      </c>
      <c r="IS13" s="19" t="s">
        <v>684</v>
      </c>
      <c r="IT13" s="19" t="s">
        <v>1895</v>
      </c>
      <c r="IU13" s="18" t="s">
        <v>1896</v>
      </c>
      <c r="IV13" s="19" t="s">
        <v>1897</v>
      </c>
      <c r="IW13" s="19" t="s">
        <v>1898</v>
      </c>
      <c r="IX13" s="18" t="s">
        <v>1899</v>
      </c>
      <c r="IY13" s="19" t="s">
        <v>1900</v>
      </c>
      <c r="IZ13" s="19" t="s">
        <v>1901</v>
      </c>
      <c r="JA13" s="18" t="s">
        <v>1902</v>
      </c>
      <c r="JB13" s="19" t="s">
        <v>1226</v>
      </c>
      <c r="JC13" s="19" t="s">
        <v>1903</v>
      </c>
      <c r="JD13" s="18" t="s">
        <v>712</v>
      </c>
      <c r="JE13" s="19" t="s">
        <v>713</v>
      </c>
      <c r="JF13" s="19" t="s">
        <v>714</v>
      </c>
      <c r="JG13" s="18" t="s">
        <v>1904</v>
      </c>
      <c r="JH13" s="19" t="s">
        <v>1905</v>
      </c>
      <c r="JI13" s="19" t="s">
        <v>1906</v>
      </c>
      <c r="JJ13" s="18" t="s">
        <v>1907</v>
      </c>
      <c r="JK13" s="19" t="s">
        <v>1908</v>
      </c>
      <c r="JL13" s="19" t="s">
        <v>1909</v>
      </c>
      <c r="JM13" s="15" t="s">
        <v>1910</v>
      </c>
      <c r="JN13" s="19" t="s">
        <v>1911</v>
      </c>
      <c r="JO13" s="19" t="s">
        <v>1912</v>
      </c>
      <c r="JP13" s="18" t="s">
        <v>1913</v>
      </c>
      <c r="JQ13" s="19" t="s">
        <v>1914</v>
      </c>
      <c r="JR13" s="19" t="s">
        <v>1915</v>
      </c>
      <c r="JS13" s="18" t="s">
        <v>1916</v>
      </c>
      <c r="JT13" s="19" t="s">
        <v>1917</v>
      </c>
      <c r="JU13" s="19" t="s">
        <v>1918</v>
      </c>
      <c r="JV13" s="18" t="s">
        <v>1919</v>
      </c>
      <c r="JW13" s="19" t="s">
        <v>1920</v>
      </c>
      <c r="JX13" s="19" t="s">
        <v>1921</v>
      </c>
      <c r="JY13" s="18" t="s">
        <v>1922</v>
      </c>
      <c r="JZ13" s="19" t="s">
        <v>1923</v>
      </c>
      <c r="KA13" s="19" t="s">
        <v>1924</v>
      </c>
      <c r="KB13" s="18" t="s">
        <v>181</v>
      </c>
      <c r="KC13" s="19" t="s">
        <v>182</v>
      </c>
      <c r="KD13" s="19" t="s">
        <v>183</v>
      </c>
      <c r="KE13" s="18" t="s">
        <v>1925</v>
      </c>
      <c r="KF13" s="19" t="s">
        <v>1926</v>
      </c>
      <c r="KG13" s="19" t="s">
        <v>1927</v>
      </c>
      <c r="KH13" s="18" t="s">
        <v>1928</v>
      </c>
      <c r="KI13" s="19" t="s">
        <v>1929</v>
      </c>
      <c r="KJ13" s="19" t="s">
        <v>1930</v>
      </c>
      <c r="KK13" s="18" t="s">
        <v>1931</v>
      </c>
      <c r="KL13" s="19" t="s">
        <v>1932</v>
      </c>
      <c r="KM13" s="19" t="s">
        <v>1933</v>
      </c>
      <c r="KN13" s="18" t="s">
        <v>1934</v>
      </c>
      <c r="KO13" s="19" t="s">
        <v>1935</v>
      </c>
      <c r="KP13" s="19" t="s">
        <v>1936</v>
      </c>
      <c r="KQ13" s="18" t="s">
        <v>1937</v>
      </c>
      <c r="KR13" s="19" t="s">
        <v>1938</v>
      </c>
      <c r="KS13" s="19" t="s">
        <v>1939</v>
      </c>
      <c r="KT13" s="18" t="s">
        <v>1940</v>
      </c>
      <c r="KU13" s="19" t="s">
        <v>1941</v>
      </c>
      <c r="KV13" s="19" t="s">
        <v>1942</v>
      </c>
      <c r="KW13" s="18" t="s">
        <v>1943</v>
      </c>
      <c r="KX13" s="19" t="s">
        <v>1944</v>
      </c>
      <c r="KY13" s="19" t="s">
        <v>1945</v>
      </c>
      <c r="KZ13" s="18" t="s">
        <v>1946</v>
      </c>
      <c r="LA13" s="19" t="s">
        <v>1947</v>
      </c>
      <c r="LB13" s="19" t="s">
        <v>1948</v>
      </c>
      <c r="LC13" s="18" t="s">
        <v>1949</v>
      </c>
      <c r="LD13" s="19" t="s">
        <v>1950</v>
      </c>
      <c r="LE13" s="19" t="s">
        <v>1951</v>
      </c>
      <c r="LF13" s="18" t="s">
        <v>1952</v>
      </c>
      <c r="LG13" s="19" t="s">
        <v>1953</v>
      </c>
      <c r="LH13" s="19" t="s">
        <v>183</v>
      </c>
      <c r="LI13" s="18" t="s">
        <v>1954</v>
      </c>
      <c r="LJ13" s="19" t="s">
        <v>1955</v>
      </c>
      <c r="LK13" s="19" t="s">
        <v>1956</v>
      </c>
      <c r="LL13" s="18" t="s">
        <v>1957</v>
      </c>
      <c r="LM13" s="19" t="s">
        <v>1958</v>
      </c>
      <c r="LN13" s="19" t="s">
        <v>1959</v>
      </c>
      <c r="LO13" s="18" t="s">
        <v>1960</v>
      </c>
      <c r="LP13" s="19" t="s">
        <v>1961</v>
      </c>
      <c r="LQ13" s="19" t="s">
        <v>1962</v>
      </c>
      <c r="LR13" s="18" t="s">
        <v>1899</v>
      </c>
      <c r="LS13" s="19" t="s">
        <v>1900</v>
      </c>
      <c r="LT13" s="19" t="s">
        <v>1901</v>
      </c>
      <c r="LU13" s="30" t="s">
        <v>1963</v>
      </c>
      <c r="LV13" s="31" t="s">
        <v>1964</v>
      </c>
      <c r="LW13" s="31" t="s">
        <v>1965</v>
      </c>
      <c r="LX13" s="18" t="s">
        <v>1966</v>
      </c>
      <c r="LY13" s="19" t="s">
        <v>1967</v>
      </c>
      <c r="LZ13" s="19" t="s">
        <v>1968</v>
      </c>
      <c r="MA13" s="18" t="s">
        <v>1093</v>
      </c>
      <c r="MB13" s="19" t="s">
        <v>1828</v>
      </c>
      <c r="MC13" s="19" t="s">
        <v>1829</v>
      </c>
      <c r="MD13" s="18" t="s">
        <v>181</v>
      </c>
      <c r="ME13" s="19" t="s">
        <v>182</v>
      </c>
      <c r="MF13" s="19" t="s">
        <v>183</v>
      </c>
      <c r="MG13" s="18" t="s">
        <v>1969</v>
      </c>
      <c r="MH13" s="19" t="s">
        <v>1970</v>
      </c>
      <c r="MI13" s="19" t="s">
        <v>1971</v>
      </c>
      <c r="MJ13" s="18" t="s">
        <v>1972</v>
      </c>
      <c r="MK13" s="19" t="s">
        <v>1973</v>
      </c>
      <c r="ML13" s="19" t="s">
        <v>1974</v>
      </c>
      <c r="MM13" s="18" t="s">
        <v>266</v>
      </c>
      <c r="MN13" s="19" t="s">
        <v>1975</v>
      </c>
      <c r="MO13" s="19" t="s">
        <v>1169</v>
      </c>
      <c r="MP13" s="18" t="s">
        <v>1976</v>
      </c>
      <c r="MQ13" s="19" t="s">
        <v>1977</v>
      </c>
      <c r="MR13" s="19" t="s">
        <v>1978</v>
      </c>
      <c r="MS13" s="18" t="s">
        <v>1979</v>
      </c>
      <c r="MT13" s="19" t="s">
        <v>1980</v>
      </c>
      <c r="MU13" s="19" t="s">
        <v>1981</v>
      </c>
      <c r="MV13" s="18" t="s">
        <v>1982</v>
      </c>
      <c r="MW13" s="19" t="s">
        <v>1983</v>
      </c>
      <c r="MX13" s="19" t="s">
        <v>1984</v>
      </c>
      <c r="MY13" s="18" t="s">
        <v>1210</v>
      </c>
      <c r="MZ13" s="19" t="s">
        <v>1985</v>
      </c>
      <c r="NA13" s="19" t="s">
        <v>1986</v>
      </c>
      <c r="NB13" s="18" t="s">
        <v>1987</v>
      </c>
      <c r="NC13" s="19" t="s">
        <v>1988</v>
      </c>
      <c r="ND13" s="19" t="s">
        <v>1989</v>
      </c>
      <c r="NE13" s="30" t="s">
        <v>1990</v>
      </c>
      <c r="NF13" s="31" t="s">
        <v>1991</v>
      </c>
      <c r="NG13" s="31" t="s">
        <v>1992</v>
      </c>
      <c r="NH13" s="18" t="s">
        <v>1993</v>
      </c>
      <c r="NI13" s="19" t="s">
        <v>1994</v>
      </c>
      <c r="NJ13" s="19" t="s">
        <v>1995</v>
      </c>
      <c r="NK13" s="18" t="s">
        <v>1996</v>
      </c>
      <c r="NL13" s="19" t="s">
        <v>1997</v>
      </c>
      <c r="NM13" s="19" t="s">
        <v>1998</v>
      </c>
      <c r="NN13" s="18" t="s">
        <v>1999</v>
      </c>
      <c r="NO13" s="19" t="s">
        <v>2000</v>
      </c>
      <c r="NP13" s="19" t="s">
        <v>2001</v>
      </c>
      <c r="NQ13" s="18" t="s">
        <v>2002</v>
      </c>
      <c r="NR13" s="19" t="s">
        <v>2003</v>
      </c>
      <c r="NS13" s="19" t="s">
        <v>2004</v>
      </c>
      <c r="NT13" s="18" t="s">
        <v>2005</v>
      </c>
      <c r="NU13" s="19" t="s">
        <v>276</v>
      </c>
      <c r="NV13" s="19" t="s">
        <v>277</v>
      </c>
      <c r="NW13" s="18" t="s">
        <v>2006</v>
      </c>
      <c r="NX13" s="19" t="s">
        <v>2007</v>
      </c>
      <c r="NY13" s="19" t="s">
        <v>2008</v>
      </c>
      <c r="NZ13" s="18" t="s">
        <v>2009</v>
      </c>
      <c r="OA13" s="19" t="s">
        <v>2010</v>
      </c>
      <c r="OB13" s="19" t="s">
        <v>2011</v>
      </c>
      <c r="OC13" s="18" t="s">
        <v>728</v>
      </c>
      <c r="OD13" s="19" t="s">
        <v>737</v>
      </c>
      <c r="OE13" s="19" t="s">
        <v>730</v>
      </c>
      <c r="OF13" s="18" t="s">
        <v>2012</v>
      </c>
      <c r="OG13" s="19" t="s">
        <v>2013</v>
      </c>
      <c r="OH13" s="19" t="s">
        <v>2014</v>
      </c>
      <c r="OI13" s="18" t="s">
        <v>2015</v>
      </c>
      <c r="OJ13" s="19" t="s">
        <v>2016</v>
      </c>
      <c r="OK13" s="19" t="s">
        <v>2017</v>
      </c>
      <c r="OL13" s="18" t="s">
        <v>728</v>
      </c>
      <c r="OM13" s="19" t="s">
        <v>737</v>
      </c>
      <c r="ON13" s="19" t="s">
        <v>730</v>
      </c>
      <c r="OO13" s="18" t="s">
        <v>2018</v>
      </c>
      <c r="OP13" s="19" t="s">
        <v>2019</v>
      </c>
      <c r="OQ13" s="19" t="s">
        <v>2020</v>
      </c>
      <c r="OR13" s="18" t="s">
        <v>728</v>
      </c>
      <c r="OS13" s="19" t="s">
        <v>737</v>
      </c>
      <c r="OT13" s="19" t="s">
        <v>730</v>
      </c>
      <c r="OU13" s="18" t="s">
        <v>2021</v>
      </c>
      <c r="OV13" s="19" t="s">
        <v>2022</v>
      </c>
      <c r="OW13" s="19" t="s">
        <v>2023</v>
      </c>
      <c r="OX13" s="18" t="s">
        <v>2024</v>
      </c>
      <c r="OY13" s="19" t="s">
        <v>2025</v>
      </c>
      <c r="OZ13" s="19" t="s">
        <v>2026</v>
      </c>
      <c r="PA13" s="18" t="s">
        <v>663</v>
      </c>
      <c r="PB13" s="19" t="s">
        <v>1243</v>
      </c>
      <c r="PC13" s="19" t="s">
        <v>243</v>
      </c>
      <c r="PD13" s="18" t="s">
        <v>2027</v>
      </c>
      <c r="PE13" s="19" t="s">
        <v>2028</v>
      </c>
      <c r="PF13" s="19" t="s">
        <v>2029</v>
      </c>
      <c r="PG13" s="18" t="s">
        <v>2030</v>
      </c>
      <c r="PH13" s="19" t="s">
        <v>2031</v>
      </c>
      <c r="PI13" s="19" t="s">
        <v>2032</v>
      </c>
      <c r="PJ13" s="18" t="s">
        <v>2033</v>
      </c>
      <c r="PK13" s="19" t="s">
        <v>2034</v>
      </c>
      <c r="PL13" s="19" t="s">
        <v>2035</v>
      </c>
      <c r="PM13" s="18" t="s">
        <v>2036</v>
      </c>
      <c r="PN13" s="19" t="s">
        <v>2037</v>
      </c>
      <c r="PO13" s="19" t="s">
        <v>2038</v>
      </c>
      <c r="PP13" s="18" t="s">
        <v>2039</v>
      </c>
      <c r="PQ13" s="19" t="s">
        <v>2040</v>
      </c>
      <c r="PR13" s="19" t="s">
        <v>2041</v>
      </c>
      <c r="PS13" s="18" t="s">
        <v>2042</v>
      </c>
      <c r="PT13" s="19" t="s">
        <v>2043</v>
      </c>
      <c r="PU13" s="19" t="s">
        <v>2044</v>
      </c>
      <c r="PV13" s="18" t="s">
        <v>2045</v>
      </c>
      <c r="PW13" s="19" t="s">
        <v>2046</v>
      </c>
      <c r="PX13" s="19" t="s">
        <v>2047</v>
      </c>
      <c r="PY13" s="18" t="s">
        <v>2048</v>
      </c>
      <c r="PZ13" s="19" t="s">
        <v>2049</v>
      </c>
      <c r="QA13" s="19" t="s">
        <v>2050</v>
      </c>
      <c r="QB13" s="18" t="s">
        <v>2051</v>
      </c>
      <c r="QC13" s="19" t="s">
        <v>2052</v>
      </c>
      <c r="QD13" s="19" t="s">
        <v>2053</v>
      </c>
      <c r="QE13" s="18" t="s">
        <v>2054</v>
      </c>
      <c r="QF13" s="19" t="s">
        <v>2055</v>
      </c>
      <c r="QG13" s="19" t="s">
        <v>2056</v>
      </c>
      <c r="QH13" s="18" t="s">
        <v>2057</v>
      </c>
      <c r="QI13" s="19" t="s">
        <v>2058</v>
      </c>
      <c r="QJ13" s="19" t="s">
        <v>2059</v>
      </c>
      <c r="QK13" s="18" t="s">
        <v>2060</v>
      </c>
      <c r="QL13" s="19" t="s">
        <v>2061</v>
      </c>
      <c r="QM13" s="19" t="s">
        <v>2062</v>
      </c>
      <c r="QN13" s="18" t="s">
        <v>2063</v>
      </c>
      <c r="QO13" s="19" t="s">
        <v>2064</v>
      </c>
      <c r="QP13" s="19" t="s">
        <v>2065</v>
      </c>
      <c r="QQ13" s="18" t="s">
        <v>2066</v>
      </c>
      <c r="QR13" s="19" t="s">
        <v>2067</v>
      </c>
      <c r="QS13" s="19" t="s">
        <v>2068</v>
      </c>
      <c r="QT13" s="18" t="s">
        <v>2069</v>
      </c>
      <c r="QU13" s="19" t="s">
        <v>1167</v>
      </c>
      <c r="QV13" s="19" t="s">
        <v>2070</v>
      </c>
      <c r="QW13" s="18" t="s">
        <v>2071</v>
      </c>
      <c r="QX13" s="19" t="s">
        <v>2072</v>
      </c>
      <c r="QY13" s="19" t="s">
        <v>2073</v>
      </c>
      <c r="QZ13" s="18" t="s">
        <v>2074</v>
      </c>
      <c r="RA13" s="19" t="s">
        <v>2075</v>
      </c>
      <c r="RB13" s="19" t="s">
        <v>2076</v>
      </c>
      <c r="RC13" s="18" t="s">
        <v>2077</v>
      </c>
      <c r="RD13" s="19" t="s">
        <v>2078</v>
      </c>
      <c r="RE13" s="19" t="s">
        <v>183</v>
      </c>
      <c r="RF13" s="18" t="s">
        <v>2079</v>
      </c>
      <c r="RG13" s="19" t="s">
        <v>2080</v>
      </c>
      <c r="RH13" s="19" t="s">
        <v>2081</v>
      </c>
      <c r="RI13" s="18" t="s">
        <v>2082</v>
      </c>
      <c r="RJ13" s="19" t="s">
        <v>2083</v>
      </c>
      <c r="RK13" s="19" t="s">
        <v>2084</v>
      </c>
      <c r="RL13" s="18" t="s">
        <v>2085</v>
      </c>
      <c r="RM13" s="19" t="s">
        <v>2086</v>
      </c>
      <c r="RN13" s="19" t="s">
        <v>2087</v>
      </c>
      <c r="RO13" s="18" t="s">
        <v>2088</v>
      </c>
      <c r="RP13" s="19" t="s">
        <v>2089</v>
      </c>
      <c r="RQ13" s="19" t="s">
        <v>2090</v>
      </c>
      <c r="RR13" s="18" t="s">
        <v>181</v>
      </c>
      <c r="RS13" s="19" t="s">
        <v>182</v>
      </c>
      <c r="RT13" s="19" t="s">
        <v>183</v>
      </c>
      <c r="RU13" s="18" t="s">
        <v>2091</v>
      </c>
      <c r="RV13" s="19" t="s">
        <v>2092</v>
      </c>
      <c r="RW13" s="19" t="s">
        <v>2093</v>
      </c>
      <c r="RX13" s="18" t="s">
        <v>2094</v>
      </c>
      <c r="RY13" s="19" t="s">
        <v>2095</v>
      </c>
      <c r="RZ13" s="19" t="s">
        <v>2096</v>
      </c>
      <c r="SA13" s="18" t="s">
        <v>2097</v>
      </c>
      <c r="SB13" s="19" t="s">
        <v>2098</v>
      </c>
      <c r="SC13" s="19" t="s">
        <v>2099</v>
      </c>
      <c r="SD13" s="18" t="s">
        <v>2100</v>
      </c>
      <c r="SE13" s="19" t="s">
        <v>2101</v>
      </c>
      <c r="SF13" s="19" t="s">
        <v>2102</v>
      </c>
      <c r="SG13" s="18" t="s">
        <v>2103</v>
      </c>
      <c r="SH13" s="19" t="s">
        <v>2104</v>
      </c>
      <c r="SI13" s="19" t="s">
        <v>2105</v>
      </c>
      <c r="SJ13" s="18" t="s">
        <v>1861</v>
      </c>
      <c r="SK13" s="19" t="s">
        <v>1862</v>
      </c>
      <c r="SL13" s="19" t="s">
        <v>1123</v>
      </c>
      <c r="SM13" s="18" t="s">
        <v>2106</v>
      </c>
      <c r="SN13" s="19" t="s">
        <v>2107</v>
      </c>
      <c r="SO13" s="19" t="s">
        <v>2108</v>
      </c>
      <c r="SP13" s="18" t="s">
        <v>2109</v>
      </c>
      <c r="SQ13" s="19" t="s">
        <v>2110</v>
      </c>
      <c r="SR13" s="19" t="s">
        <v>2111</v>
      </c>
      <c r="SS13" s="18" t="s">
        <v>2112</v>
      </c>
      <c r="ST13" s="19" t="s">
        <v>2113</v>
      </c>
      <c r="SU13" s="19" t="s">
        <v>2114</v>
      </c>
      <c r="SV13" s="18" t="s">
        <v>2115</v>
      </c>
      <c r="SW13" s="19" t="s">
        <v>2116</v>
      </c>
      <c r="SX13" s="19" t="s">
        <v>2117</v>
      </c>
      <c r="SY13" s="18" t="s">
        <v>2118</v>
      </c>
      <c r="SZ13" s="19" t="s">
        <v>2119</v>
      </c>
      <c r="TA13" s="19" t="s">
        <v>2120</v>
      </c>
      <c r="TB13" s="18" t="s">
        <v>2121</v>
      </c>
      <c r="TC13" s="19" t="s">
        <v>2122</v>
      </c>
      <c r="TD13" s="19" t="s">
        <v>2123</v>
      </c>
      <c r="TE13" s="18" t="s">
        <v>2124</v>
      </c>
      <c r="TF13" s="19" t="s">
        <v>2125</v>
      </c>
      <c r="TG13" s="19" t="s">
        <v>2126</v>
      </c>
      <c r="TH13" s="18" t="s">
        <v>2127</v>
      </c>
      <c r="TI13" s="19" t="s">
        <v>2128</v>
      </c>
      <c r="TJ13" s="19" t="s">
        <v>2129</v>
      </c>
      <c r="TK13" s="18" t="s">
        <v>336</v>
      </c>
      <c r="TL13" s="19" t="s">
        <v>709</v>
      </c>
      <c r="TM13" s="19" t="s">
        <v>642</v>
      </c>
      <c r="TN13" s="18" t="s">
        <v>2130</v>
      </c>
      <c r="TO13" s="19" t="s">
        <v>2131</v>
      </c>
      <c r="TP13" s="19" t="s">
        <v>2132</v>
      </c>
      <c r="TQ13" s="18" t="s">
        <v>2133</v>
      </c>
      <c r="TR13" s="19" t="s">
        <v>2134</v>
      </c>
      <c r="TS13" s="19" t="s">
        <v>2135</v>
      </c>
      <c r="TT13" s="18" t="s">
        <v>2136</v>
      </c>
      <c r="TU13" s="19" t="s">
        <v>2137</v>
      </c>
      <c r="TV13" s="19" t="s">
        <v>2138</v>
      </c>
      <c r="TW13" s="18" t="s">
        <v>2139</v>
      </c>
      <c r="TX13" s="19" t="s">
        <v>2140</v>
      </c>
      <c r="TY13" s="19" t="s">
        <v>2141</v>
      </c>
      <c r="TZ13" s="18" t="s">
        <v>2142</v>
      </c>
      <c r="UA13" s="19" t="s">
        <v>2143</v>
      </c>
      <c r="UB13" s="19" t="s">
        <v>2144</v>
      </c>
      <c r="UC13" s="18" t="s">
        <v>2145</v>
      </c>
      <c r="UD13" s="19" t="s">
        <v>2146</v>
      </c>
      <c r="UE13" s="19" t="s">
        <v>613</v>
      </c>
      <c r="UF13" s="18" t="s">
        <v>2147</v>
      </c>
      <c r="UG13" s="19" t="s">
        <v>2148</v>
      </c>
      <c r="UH13" s="20" t="s">
        <v>2149</v>
      </c>
      <c r="UI13" s="13" t="s">
        <v>2150</v>
      </c>
      <c r="UJ13" s="13" t="s">
        <v>2151</v>
      </c>
      <c r="UK13" s="13" t="s">
        <v>2152</v>
      </c>
      <c r="UL13" s="18" t="s">
        <v>2153</v>
      </c>
      <c r="UM13" s="19" t="s">
        <v>2154</v>
      </c>
      <c r="UN13" s="19" t="s">
        <v>2155</v>
      </c>
      <c r="UO13" s="18" t="s">
        <v>2156</v>
      </c>
      <c r="UP13" s="19" t="s">
        <v>2157</v>
      </c>
      <c r="UQ13" s="19" t="s">
        <v>2158</v>
      </c>
      <c r="UR13" s="18" t="s">
        <v>2159</v>
      </c>
      <c r="US13" s="19" t="s">
        <v>2160</v>
      </c>
      <c r="UT13" s="19" t="s">
        <v>2161</v>
      </c>
      <c r="UU13" s="18" t="s">
        <v>2162</v>
      </c>
      <c r="UV13" s="19" t="s">
        <v>2163</v>
      </c>
      <c r="UW13" s="19" t="s">
        <v>2164</v>
      </c>
      <c r="UX13" s="18" t="s">
        <v>2165</v>
      </c>
      <c r="UY13" s="19" t="s">
        <v>2166</v>
      </c>
      <c r="UZ13" s="19" t="s">
        <v>2167</v>
      </c>
      <c r="VA13" s="18" t="s">
        <v>2168</v>
      </c>
      <c r="VB13" s="19" t="s">
        <v>2169</v>
      </c>
      <c r="VC13" s="19" t="s">
        <v>2170</v>
      </c>
      <c r="VD13" s="18" t="s">
        <v>2171</v>
      </c>
      <c r="VE13" s="19" t="s">
        <v>2172</v>
      </c>
      <c r="VF13" s="19" t="s">
        <v>2173</v>
      </c>
      <c r="VG13" s="18" t="s">
        <v>2174</v>
      </c>
      <c r="VH13" s="19" t="s">
        <v>2175</v>
      </c>
      <c r="VI13" s="19" t="s">
        <v>2176</v>
      </c>
      <c r="VJ13" s="18" t="s">
        <v>1200</v>
      </c>
      <c r="VK13" s="19" t="s">
        <v>2177</v>
      </c>
      <c r="VL13" s="19" t="s">
        <v>2178</v>
      </c>
    </row>
    <row r="14" spans="1:584" ht="15.75" x14ac:dyDescent="0.2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8"/>
      <c r="BW14" s="8"/>
      <c r="BX14" s="8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34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7"/>
      <c r="FO14" s="22"/>
      <c r="FP14" s="22"/>
      <c r="FQ14" s="22"/>
      <c r="FR14" s="33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32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7"/>
      <c r="SY14" s="6"/>
      <c r="SZ14" s="6"/>
      <c r="TA14" s="6"/>
      <c r="TB14" s="6"/>
      <c r="TC14" s="6"/>
      <c r="TD14" s="6"/>
      <c r="TE14" s="6"/>
      <c r="TF14" s="6"/>
      <c r="TG14" s="7"/>
      <c r="TH14" s="6"/>
      <c r="TI14" s="6"/>
      <c r="TJ14" s="7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7"/>
      <c r="UI14" s="22"/>
      <c r="UJ14" s="22"/>
      <c r="UK14" s="22"/>
      <c r="UL14" s="33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</row>
    <row r="15" spans="1:584" ht="15.75" x14ac:dyDescent="0.2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6"/>
      <c r="BW15" s="6"/>
      <c r="BX15" s="6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7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8"/>
      <c r="FP15" s="8"/>
      <c r="FQ15" s="8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33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7"/>
      <c r="SY15" s="6"/>
      <c r="SZ15" s="6"/>
      <c r="TA15" s="6"/>
      <c r="TB15" s="6"/>
      <c r="TC15" s="6"/>
      <c r="TD15" s="6"/>
      <c r="TE15" s="6"/>
      <c r="TF15" s="6"/>
      <c r="TG15" s="7"/>
      <c r="TH15" s="6"/>
      <c r="TI15" s="6"/>
      <c r="TJ15" s="7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8"/>
      <c r="UJ15" s="8"/>
      <c r="UK15" s="8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</row>
    <row r="16" spans="1:584" ht="15.75" x14ac:dyDescent="0.2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6"/>
      <c r="BW16" s="6"/>
      <c r="BX16" s="6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7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33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7"/>
      <c r="SY16" s="6"/>
      <c r="SZ16" s="6"/>
      <c r="TA16" s="6"/>
      <c r="TB16" s="6"/>
      <c r="TC16" s="6"/>
      <c r="TD16" s="6"/>
      <c r="TE16" s="6"/>
      <c r="TF16" s="6"/>
      <c r="TG16" s="7"/>
      <c r="TH16" s="6"/>
      <c r="TI16" s="6"/>
      <c r="TJ16" s="7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</row>
    <row r="17" spans="1:584" ht="15.75" x14ac:dyDescent="0.2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6"/>
      <c r="BW17" s="6"/>
      <c r="BX17" s="6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7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33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7"/>
      <c r="SY17" s="6"/>
      <c r="SZ17" s="6"/>
      <c r="TA17" s="6"/>
      <c r="TB17" s="6"/>
      <c r="TC17" s="6"/>
      <c r="TD17" s="6"/>
      <c r="TE17" s="6"/>
      <c r="TF17" s="6"/>
      <c r="TG17" s="7"/>
      <c r="TH17" s="6"/>
      <c r="TI17" s="6"/>
      <c r="TJ17" s="7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</row>
    <row r="18" spans="1:584" ht="15.75" x14ac:dyDescent="0.2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6"/>
      <c r="BW18" s="6"/>
      <c r="BX18" s="6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7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33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7"/>
      <c r="SY18" s="6"/>
      <c r="SZ18" s="6"/>
      <c r="TA18" s="6"/>
      <c r="TB18" s="6"/>
      <c r="TC18" s="6"/>
      <c r="TD18" s="6"/>
      <c r="TE18" s="6"/>
      <c r="TF18" s="6"/>
      <c r="TG18" s="7"/>
      <c r="TH18" s="6"/>
      <c r="TI18" s="6"/>
      <c r="TJ18" s="7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</row>
    <row r="19" spans="1:584" ht="15.75" x14ac:dyDescent="0.2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6"/>
      <c r="BW19" s="6"/>
      <c r="BX19" s="6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7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33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7"/>
      <c r="SY19" s="6"/>
      <c r="SZ19" s="6"/>
      <c r="TA19" s="6"/>
      <c r="TB19" s="6"/>
      <c r="TC19" s="6"/>
      <c r="TD19" s="6"/>
      <c r="TE19" s="6"/>
      <c r="TF19" s="6"/>
      <c r="TG19" s="7"/>
      <c r="TH19" s="6"/>
      <c r="TI19" s="6"/>
      <c r="TJ19" s="7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</row>
    <row r="20" spans="1:584" ht="15.75" x14ac:dyDescent="0.2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6"/>
      <c r="BW20" s="6"/>
      <c r="BX20" s="6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7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33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7"/>
      <c r="SY20" s="6"/>
      <c r="SZ20" s="6"/>
      <c r="TA20" s="6"/>
      <c r="TB20" s="6"/>
      <c r="TC20" s="6"/>
      <c r="TD20" s="6"/>
      <c r="TE20" s="6"/>
      <c r="TF20" s="6"/>
      <c r="TG20" s="7"/>
      <c r="TH20" s="6"/>
      <c r="TI20" s="6"/>
      <c r="TJ20" s="7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</row>
    <row r="21" spans="1:584" ht="15.75" customHeight="1" x14ac:dyDescent="0.2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7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33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7"/>
      <c r="SY21" s="6"/>
      <c r="SZ21" s="6"/>
      <c r="TA21" s="6"/>
      <c r="TB21" s="6"/>
      <c r="TC21" s="6"/>
      <c r="TD21" s="6"/>
      <c r="TE21" s="6"/>
      <c r="TF21" s="6"/>
      <c r="TG21" s="7"/>
      <c r="TH21" s="6"/>
      <c r="TI21" s="6"/>
      <c r="TJ21" s="7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</row>
    <row r="22" spans="1:584" ht="15.75" customHeight="1" x14ac:dyDescent="0.2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7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33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7"/>
      <c r="SY22" s="6"/>
      <c r="SZ22" s="6"/>
      <c r="TA22" s="6"/>
      <c r="TB22" s="6"/>
      <c r="TC22" s="6"/>
      <c r="TD22" s="6"/>
      <c r="TE22" s="6"/>
      <c r="TF22" s="6"/>
      <c r="TG22" s="7"/>
      <c r="TH22" s="6"/>
      <c r="TI22" s="6"/>
      <c r="TJ22" s="7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</row>
    <row r="23" spans="1:584" ht="15.75" customHeight="1" x14ac:dyDescent="0.2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7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33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7"/>
      <c r="SY23" s="6"/>
      <c r="SZ23" s="6"/>
      <c r="TA23" s="6"/>
      <c r="TB23" s="6"/>
      <c r="TC23" s="6"/>
      <c r="TD23" s="6"/>
      <c r="TE23" s="6"/>
      <c r="TF23" s="6"/>
      <c r="TG23" s="7"/>
      <c r="TH23" s="6"/>
      <c r="TI23" s="6"/>
      <c r="TJ23" s="7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</row>
    <row r="24" spans="1:584" ht="15.75" customHeight="1" x14ac:dyDescent="0.2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7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33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7"/>
      <c r="SY24" s="6"/>
      <c r="SZ24" s="6"/>
      <c r="TA24" s="6"/>
      <c r="TB24" s="6"/>
      <c r="TC24" s="6"/>
      <c r="TD24" s="6"/>
      <c r="TE24" s="6"/>
      <c r="TF24" s="6"/>
      <c r="TG24" s="7"/>
      <c r="TH24" s="6"/>
      <c r="TI24" s="6"/>
      <c r="TJ24" s="7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</row>
    <row r="25" spans="1:584" ht="15.75" customHeight="1" x14ac:dyDescent="0.2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7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33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7"/>
      <c r="SY25" s="6"/>
      <c r="SZ25" s="6"/>
      <c r="TA25" s="6"/>
      <c r="TB25" s="6"/>
      <c r="TC25" s="6"/>
      <c r="TD25" s="6"/>
      <c r="TE25" s="6"/>
      <c r="TF25" s="6"/>
      <c r="TG25" s="7"/>
      <c r="TH25" s="6"/>
      <c r="TI25" s="6"/>
      <c r="TJ25" s="7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</row>
    <row r="26" spans="1:584" ht="15.75" customHeight="1" x14ac:dyDescent="0.2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7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33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7"/>
      <c r="SY26" s="6"/>
      <c r="SZ26" s="6"/>
      <c r="TA26" s="6"/>
      <c r="TB26" s="6"/>
      <c r="TC26" s="6"/>
      <c r="TD26" s="6"/>
      <c r="TE26" s="6"/>
      <c r="TF26" s="6"/>
      <c r="TG26" s="7"/>
      <c r="TH26" s="6"/>
      <c r="TI26" s="6"/>
      <c r="TJ26" s="7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</row>
    <row r="27" spans="1:584" ht="15.75" customHeight="1" x14ac:dyDescent="0.2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7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33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7"/>
      <c r="SY27" s="6"/>
      <c r="SZ27" s="6"/>
      <c r="TA27" s="6"/>
      <c r="TB27" s="6"/>
      <c r="TC27" s="6"/>
      <c r="TD27" s="6"/>
      <c r="TE27" s="6"/>
      <c r="TF27" s="6"/>
      <c r="TG27" s="7"/>
      <c r="TH27" s="6"/>
      <c r="TI27" s="6"/>
      <c r="TJ27" s="7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</row>
    <row r="28" spans="1:584" ht="15.75" customHeight="1" x14ac:dyDescent="0.2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7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33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7"/>
      <c r="SY28" s="6"/>
      <c r="SZ28" s="6"/>
      <c r="TA28" s="6"/>
      <c r="TB28" s="6"/>
      <c r="TC28" s="6"/>
      <c r="TD28" s="6"/>
      <c r="TE28" s="6"/>
      <c r="TF28" s="6"/>
      <c r="TG28" s="7"/>
      <c r="TH28" s="6"/>
      <c r="TI28" s="6"/>
      <c r="TJ28" s="7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</row>
    <row r="29" spans="1:584" ht="15.75" customHeight="1" x14ac:dyDescent="0.2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7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33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7"/>
      <c r="SY29" s="6"/>
      <c r="SZ29" s="6"/>
      <c r="TA29" s="6"/>
      <c r="TB29" s="6"/>
      <c r="TC29" s="6"/>
      <c r="TD29" s="6"/>
      <c r="TE29" s="6"/>
      <c r="TF29" s="6"/>
      <c r="TG29" s="7"/>
      <c r="TH29" s="6"/>
      <c r="TI29" s="6"/>
      <c r="TJ29" s="7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</row>
    <row r="30" spans="1:584" ht="15.75" customHeight="1" x14ac:dyDescent="0.2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7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33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7"/>
      <c r="SY30" s="6"/>
      <c r="SZ30" s="6"/>
      <c r="TA30" s="6"/>
      <c r="TB30" s="6"/>
      <c r="TC30" s="6"/>
      <c r="TD30" s="6"/>
      <c r="TE30" s="6"/>
      <c r="TF30" s="6"/>
      <c r="TG30" s="7"/>
      <c r="TH30" s="6"/>
      <c r="TI30" s="6"/>
      <c r="TJ30" s="7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</row>
    <row r="31" spans="1:584" ht="15.75" customHeight="1" x14ac:dyDescent="0.2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7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33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7"/>
      <c r="SY31" s="6"/>
      <c r="SZ31" s="6"/>
      <c r="TA31" s="6"/>
      <c r="TB31" s="6"/>
      <c r="TC31" s="6"/>
      <c r="TD31" s="6"/>
      <c r="TE31" s="6"/>
      <c r="TF31" s="6"/>
      <c r="TG31" s="7"/>
      <c r="TH31" s="6"/>
      <c r="TI31" s="6"/>
      <c r="TJ31" s="7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</row>
    <row r="32" spans="1:584" ht="15.75" customHeight="1" x14ac:dyDescent="0.2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7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33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7"/>
      <c r="SY32" s="6"/>
      <c r="SZ32" s="6"/>
      <c r="TA32" s="6"/>
      <c r="TB32" s="6"/>
      <c r="TC32" s="6"/>
      <c r="TD32" s="6"/>
      <c r="TE32" s="6"/>
      <c r="TF32" s="6"/>
      <c r="TG32" s="7"/>
      <c r="TH32" s="6"/>
      <c r="TI32" s="6"/>
      <c r="TJ32" s="7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</row>
    <row r="33" spans="1:584" ht="15.75" customHeight="1" x14ac:dyDescent="0.2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7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33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7"/>
      <c r="SY33" s="6"/>
      <c r="SZ33" s="6"/>
      <c r="TA33" s="6"/>
      <c r="TB33" s="6"/>
      <c r="TC33" s="6"/>
      <c r="TD33" s="6"/>
      <c r="TE33" s="6"/>
      <c r="TF33" s="6"/>
      <c r="TG33" s="7"/>
      <c r="TH33" s="6"/>
      <c r="TI33" s="6"/>
      <c r="TJ33" s="7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</row>
    <row r="34" spans="1:584" ht="15.75" customHeight="1" x14ac:dyDescent="0.2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7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33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7"/>
      <c r="SY34" s="6"/>
      <c r="SZ34" s="6"/>
      <c r="TA34" s="6"/>
      <c r="TB34" s="6"/>
      <c r="TC34" s="6"/>
      <c r="TD34" s="6"/>
      <c r="TE34" s="6"/>
      <c r="TF34" s="6"/>
      <c r="TG34" s="7"/>
      <c r="TH34" s="6"/>
      <c r="TI34" s="6"/>
      <c r="TJ34" s="7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</row>
    <row r="35" spans="1:584" ht="15.75" customHeight="1" x14ac:dyDescent="0.2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7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33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7"/>
      <c r="SY35" s="6"/>
      <c r="SZ35" s="6"/>
      <c r="TA35" s="6"/>
      <c r="TB35" s="6"/>
      <c r="TC35" s="6"/>
      <c r="TD35" s="6"/>
      <c r="TE35" s="6"/>
      <c r="TF35" s="6"/>
      <c r="TG35" s="7"/>
      <c r="TH35" s="6"/>
      <c r="TI35" s="6"/>
      <c r="TJ35" s="7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</row>
    <row r="36" spans="1:584" ht="15.75" customHeight="1" x14ac:dyDescent="0.2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7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33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7"/>
      <c r="SY36" s="6"/>
      <c r="SZ36" s="6"/>
      <c r="TA36" s="6"/>
      <c r="TB36" s="6"/>
      <c r="TC36" s="6"/>
      <c r="TD36" s="6"/>
      <c r="TE36" s="6"/>
      <c r="TF36" s="6"/>
      <c r="TG36" s="7"/>
      <c r="TH36" s="6"/>
      <c r="TI36" s="6"/>
      <c r="TJ36" s="7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</row>
    <row r="37" spans="1:584" ht="15.75" customHeight="1" x14ac:dyDescent="0.2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7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33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7"/>
      <c r="SY37" s="6"/>
      <c r="SZ37" s="6"/>
      <c r="TA37" s="6"/>
      <c r="TB37" s="6"/>
      <c r="TC37" s="6"/>
      <c r="TD37" s="6"/>
      <c r="TE37" s="6"/>
      <c r="TF37" s="6"/>
      <c r="TG37" s="7"/>
      <c r="TH37" s="6"/>
      <c r="TI37" s="6"/>
      <c r="TJ37" s="7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</row>
    <row r="38" spans="1:584" ht="15.75" customHeight="1" x14ac:dyDescent="0.2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7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33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7"/>
      <c r="SY38" s="6"/>
      <c r="SZ38" s="6"/>
      <c r="TA38" s="6"/>
      <c r="TB38" s="6"/>
      <c r="TC38" s="6"/>
      <c r="TD38" s="6"/>
      <c r="TE38" s="6"/>
      <c r="TF38" s="6"/>
      <c r="TG38" s="7"/>
      <c r="TH38" s="6"/>
      <c r="TI38" s="6"/>
      <c r="TJ38" s="7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</row>
    <row r="39" spans="1:584" ht="15.75" customHeight="1" x14ac:dyDescent="0.25">
      <c r="A39" s="82" t="s">
        <v>801</v>
      </c>
      <c r="B39" s="64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SR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  <c r="LF39" s="24">
        <f t="shared" si="1"/>
        <v>0</v>
      </c>
      <c r="LG39" s="24">
        <f t="shared" si="1"/>
        <v>0</v>
      </c>
      <c r="LH39" s="24">
        <f t="shared" si="1"/>
        <v>0</v>
      </c>
      <c r="LI39" s="24">
        <f t="shared" si="1"/>
        <v>0</v>
      </c>
      <c r="LJ39" s="24">
        <f t="shared" si="1"/>
        <v>0</v>
      </c>
      <c r="LK39" s="24">
        <f t="shared" si="1"/>
        <v>0</v>
      </c>
      <c r="LL39" s="24">
        <f t="shared" si="1"/>
        <v>0</v>
      </c>
      <c r="LM39" s="24">
        <f t="shared" si="1"/>
        <v>0</v>
      </c>
      <c r="LN39" s="24">
        <f t="shared" si="1"/>
        <v>0</v>
      </c>
      <c r="LO39" s="24">
        <f t="shared" si="1"/>
        <v>0</v>
      </c>
      <c r="LP39" s="24">
        <f t="shared" si="1"/>
        <v>0</v>
      </c>
      <c r="LQ39" s="24">
        <f t="shared" si="1"/>
        <v>0</v>
      </c>
      <c r="LR39" s="24">
        <f t="shared" si="1"/>
        <v>0</v>
      </c>
      <c r="LS39" s="24">
        <f t="shared" si="1"/>
        <v>0</v>
      </c>
      <c r="LT39" s="24">
        <f t="shared" si="1"/>
        <v>0</v>
      </c>
      <c r="LU39" s="24">
        <f t="shared" si="1"/>
        <v>0</v>
      </c>
      <c r="LV39" s="24">
        <f t="shared" si="1"/>
        <v>0</v>
      </c>
      <c r="LW39" s="24">
        <f t="shared" si="1"/>
        <v>0</v>
      </c>
      <c r="LX39" s="24">
        <f t="shared" si="1"/>
        <v>0</v>
      </c>
      <c r="LY39" s="24">
        <f t="shared" si="1"/>
        <v>0</v>
      </c>
      <c r="LZ39" s="24">
        <f t="shared" si="1"/>
        <v>0</v>
      </c>
      <c r="MA39" s="24">
        <f t="shared" si="1"/>
        <v>0</v>
      </c>
      <c r="MB39" s="24">
        <f t="shared" si="1"/>
        <v>0</v>
      </c>
      <c r="MC39" s="24">
        <f t="shared" si="1"/>
        <v>0</v>
      </c>
      <c r="MD39" s="24">
        <f t="shared" si="1"/>
        <v>0</v>
      </c>
      <c r="ME39" s="24">
        <f t="shared" si="1"/>
        <v>0</v>
      </c>
      <c r="MF39" s="24">
        <f t="shared" si="1"/>
        <v>0</v>
      </c>
      <c r="MG39" s="24">
        <f t="shared" si="1"/>
        <v>0</v>
      </c>
      <c r="MH39" s="24">
        <f t="shared" si="1"/>
        <v>0</v>
      </c>
      <c r="MI39" s="24">
        <f t="shared" si="1"/>
        <v>0</v>
      </c>
      <c r="MJ39" s="24">
        <f t="shared" si="1"/>
        <v>0</v>
      </c>
      <c r="MK39" s="24">
        <f t="shared" si="1"/>
        <v>0</v>
      </c>
      <c r="ML39" s="24">
        <f t="shared" si="1"/>
        <v>0</v>
      </c>
      <c r="MM39" s="24">
        <f t="shared" si="1"/>
        <v>0</v>
      </c>
      <c r="MN39" s="24">
        <f t="shared" si="1"/>
        <v>0</v>
      </c>
      <c r="MO39" s="24">
        <f t="shared" si="1"/>
        <v>0</v>
      </c>
      <c r="MP39" s="24">
        <f t="shared" si="1"/>
        <v>0</v>
      </c>
      <c r="MQ39" s="24">
        <f t="shared" si="1"/>
        <v>0</v>
      </c>
      <c r="MR39" s="24">
        <f t="shared" si="1"/>
        <v>0</v>
      </c>
      <c r="MS39" s="24">
        <f t="shared" si="1"/>
        <v>0</v>
      </c>
      <c r="MT39" s="24">
        <f t="shared" si="1"/>
        <v>0</v>
      </c>
      <c r="MU39" s="24">
        <f t="shared" si="1"/>
        <v>0</v>
      </c>
      <c r="MV39" s="24">
        <f t="shared" si="1"/>
        <v>0</v>
      </c>
      <c r="MW39" s="24">
        <f t="shared" si="1"/>
        <v>0</v>
      </c>
      <c r="MX39" s="24">
        <f t="shared" si="1"/>
        <v>0</v>
      </c>
      <c r="MY39" s="24">
        <f t="shared" si="1"/>
        <v>0</v>
      </c>
      <c r="MZ39" s="24">
        <f t="shared" si="1"/>
        <v>0</v>
      </c>
      <c r="NA39" s="24">
        <f t="shared" si="1"/>
        <v>0</v>
      </c>
      <c r="NB39" s="24">
        <f t="shared" si="1"/>
        <v>0</v>
      </c>
      <c r="NC39" s="24">
        <f t="shared" si="1"/>
        <v>0</v>
      </c>
      <c r="ND39" s="24">
        <f t="shared" si="1"/>
        <v>0</v>
      </c>
      <c r="NE39" s="24">
        <f t="shared" si="1"/>
        <v>0</v>
      </c>
      <c r="NF39" s="24">
        <f t="shared" si="1"/>
        <v>0</v>
      </c>
      <c r="NG39" s="24">
        <f t="shared" si="1"/>
        <v>0</v>
      </c>
      <c r="NH39" s="24">
        <f t="shared" si="1"/>
        <v>0</v>
      </c>
      <c r="NI39" s="24">
        <f t="shared" si="1"/>
        <v>0</v>
      </c>
      <c r="NJ39" s="24">
        <f t="shared" si="1"/>
        <v>0</v>
      </c>
      <c r="NK39" s="24">
        <f t="shared" si="1"/>
        <v>0</v>
      </c>
      <c r="NL39" s="24">
        <f t="shared" si="1"/>
        <v>0</v>
      </c>
      <c r="NM39" s="24">
        <f t="shared" si="1"/>
        <v>0</v>
      </c>
      <c r="NN39" s="24">
        <f t="shared" si="1"/>
        <v>0</v>
      </c>
      <c r="NO39" s="24">
        <f t="shared" si="1"/>
        <v>0</v>
      </c>
      <c r="NP39" s="24">
        <f t="shared" si="1"/>
        <v>0</v>
      </c>
      <c r="NQ39" s="24">
        <f t="shared" si="1"/>
        <v>0</v>
      </c>
      <c r="NR39" s="24">
        <f t="shared" si="1"/>
        <v>0</v>
      </c>
      <c r="NS39" s="24">
        <f t="shared" si="1"/>
        <v>0</v>
      </c>
      <c r="NT39" s="24">
        <f t="shared" si="1"/>
        <v>0</v>
      </c>
      <c r="NU39" s="24">
        <f t="shared" si="1"/>
        <v>0</v>
      </c>
      <c r="NV39" s="24">
        <f t="shared" si="1"/>
        <v>0</v>
      </c>
      <c r="NW39" s="24">
        <f t="shared" si="1"/>
        <v>0</v>
      </c>
      <c r="NX39" s="24">
        <f t="shared" si="1"/>
        <v>0</v>
      </c>
      <c r="NY39" s="24">
        <f t="shared" si="1"/>
        <v>0</v>
      </c>
      <c r="NZ39" s="24">
        <f t="shared" si="1"/>
        <v>0</v>
      </c>
      <c r="OA39" s="24">
        <f t="shared" si="1"/>
        <v>0</v>
      </c>
      <c r="OB39" s="24">
        <f t="shared" si="1"/>
        <v>0</v>
      </c>
      <c r="OC39" s="24">
        <f t="shared" si="1"/>
        <v>0</v>
      </c>
      <c r="OD39" s="24">
        <f t="shared" si="1"/>
        <v>0</v>
      </c>
      <c r="OE39" s="24">
        <f t="shared" si="1"/>
        <v>0</v>
      </c>
      <c r="OF39" s="24">
        <f t="shared" si="1"/>
        <v>0</v>
      </c>
      <c r="OG39" s="24">
        <f t="shared" si="1"/>
        <v>0</v>
      </c>
      <c r="OH39" s="24">
        <f t="shared" si="1"/>
        <v>0</v>
      </c>
      <c r="OI39" s="24">
        <f t="shared" si="1"/>
        <v>0</v>
      </c>
      <c r="OJ39" s="24">
        <f t="shared" si="1"/>
        <v>0</v>
      </c>
      <c r="OK39" s="24">
        <f t="shared" si="1"/>
        <v>0</v>
      </c>
      <c r="OL39" s="24">
        <f t="shared" si="1"/>
        <v>0</v>
      </c>
      <c r="OM39" s="24">
        <f t="shared" si="1"/>
        <v>0</v>
      </c>
      <c r="ON39" s="24">
        <f t="shared" si="1"/>
        <v>0</v>
      </c>
      <c r="OO39" s="24">
        <f t="shared" si="1"/>
        <v>0</v>
      </c>
      <c r="OP39" s="24">
        <f t="shared" si="1"/>
        <v>0</v>
      </c>
      <c r="OQ39" s="24">
        <f t="shared" si="1"/>
        <v>0</v>
      </c>
      <c r="OR39" s="24">
        <f t="shared" si="1"/>
        <v>0</v>
      </c>
      <c r="OS39" s="24">
        <f t="shared" si="1"/>
        <v>0</v>
      </c>
      <c r="OT39" s="24">
        <f t="shared" si="1"/>
        <v>0</v>
      </c>
      <c r="OU39" s="24">
        <f t="shared" si="1"/>
        <v>0</v>
      </c>
      <c r="OV39" s="24">
        <f t="shared" si="1"/>
        <v>0</v>
      </c>
      <c r="OW39" s="24">
        <f t="shared" si="1"/>
        <v>0</v>
      </c>
      <c r="OX39" s="24">
        <f t="shared" si="1"/>
        <v>0</v>
      </c>
      <c r="OY39" s="24">
        <f t="shared" si="1"/>
        <v>0</v>
      </c>
      <c r="OZ39" s="24">
        <f t="shared" si="1"/>
        <v>0</v>
      </c>
      <c r="PA39" s="24">
        <f t="shared" si="1"/>
        <v>0</v>
      </c>
      <c r="PB39" s="24">
        <f t="shared" si="1"/>
        <v>0</v>
      </c>
      <c r="PC39" s="24">
        <f t="shared" si="1"/>
        <v>0</v>
      </c>
      <c r="PD39" s="24">
        <f t="shared" si="1"/>
        <v>0</v>
      </c>
      <c r="PE39" s="24">
        <f t="shared" si="1"/>
        <v>0</v>
      </c>
      <c r="PF39" s="24">
        <f t="shared" si="1"/>
        <v>0</v>
      </c>
      <c r="PG39" s="24">
        <f t="shared" si="1"/>
        <v>0</v>
      </c>
      <c r="PH39" s="24">
        <f t="shared" si="1"/>
        <v>0</v>
      </c>
      <c r="PI39" s="24">
        <f t="shared" si="1"/>
        <v>0</v>
      </c>
      <c r="PJ39" s="24">
        <f t="shared" si="1"/>
        <v>0</v>
      </c>
      <c r="PK39" s="24">
        <f t="shared" si="1"/>
        <v>0</v>
      </c>
      <c r="PL39" s="24">
        <f t="shared" si="1"/>
        <v>0</v>
      </c>
      <c r="PM39" s="24">
        <f t="shared" si="1"/>
        <v>0</v>
      </c>
      <c r="PN39" s="24">
        <f t="shared" si="1"/>
        <v>0</v>
      </c>
      <c r="PO39" s="24">
        <f t="shared" si="1"/>
        <v>0</v>
      </c>
      <c r="PP39" s="24">
        <f t="shared" si="1"/>
        <v>0</v>
      </c>
      <c r="PQ39" s="24">
        <f t="shared" si="1"/>
        <v>0</v>
      </c>
      <c r="PR39" s="24">
        <f t="shared" si="1"/>
        <v>0</v>
      </c>
      <c r="PS39" s="24">
        <f t="shared" si="1"/>
        <v>0</v>
      </c>
      <c r="PT39" s="24">
        <f t="shared" si="1"/>
        <v>0</v>
      </c>
      <c r="PU39" s="24">
        <f t="shared" si="1"/>
        <v>0</v>
      </c>
      <c r="PV39" s="24">
        <f t="shared" si="1"/>
        <v>0</v>
      </c>
      <c r="PW39" s="24">
        <f t="shared" si="1"/>
        <v>0</v>
      </c>
      <c r="PX39" s="24">
        <f t="shared" si="1"/>
        <v>0</v>
      </c>
      <c r="PY39" s="24">
        <f t="shared" si="1"/>
        <v>0</v>
      </c>
      <c r="PZ39" s="24">
        <f t="shared" si="1"/>
        <v>0</v>
      </c>
      <c r="QA39" s="24">
        <f t="shared" si="1"/>
        <v>0</v>
      </c>
      <c r="QB39" s="24">
        <f t="shared" si="1"/>
        <v>0</v>
      </c>
      <c r="QC39" s="24">
        <f t="shared" si="1"/>
        <v>0</v>
      </c>
      <c r="QD39" s="24">
        <f t="shared" si="1"/>
        <v>0</v>
      </c>
      <c r="QE39" s="24">
        <f t="shared" si="1"/>
        <v>0</v>
      </c>
      <c r="QF39" s="24">
        <f t="shared" si="1"/>
        <v>0</v>
      </c>
      <c r="QG39" s="24">
        <f t="shared" si="1"/>
        <v>0</v>
      </c>
      <c r="QH39" s="24">
        <f t="shared" si="1"/>
        <v>0</v>
      </c>
      <c r="QI39" s="24">
        <f t="shared" si="1"/>
        <v>0</v>
      </c>
      <c r="QJ39" s="24">
        <f t="shared" si="1"/>
        <v>0</v>
      </c>
      <c r="QK39" s="24">
        <f t="shared" si="1"/>
        <v>0</v>
      </c>
      <c r="QL39" s="24">
        <f t="shared" si="1"/>
        <v>0</v>
      </c>
      <c r="QM39" s="24">
        <f t="shared" si="1"/>
        <v>0</v>
      </c>
      <c r="QN39" s="24">
        <f t="shared" si="1"/>
        <v>0</v>
      </c>
      <c r="QO39" s="24">
        <f t="shared" si="1"/>
        <v>0</v>
      </c>
      <c r="QP39" s="24">
        <f t="shared" si="1"/>
        <v>0</v>
      </c>
      <c r="QQ39" s="24">
        <f t="shared" si="1"/>
        <v>0</v>
      </c>
      <c r="QR39" s="24">
        <f t="shared" si="1"/>
        <v>0</v>
      </c>
      <c r="QS39" s="24">
        <f t="shared" si="1"/>
        <v>0</v>
      </c>
      <c r="QT39" s="24">
        <f t="shared" si="1"/>
        <v>0</v>
      </c>
      <c r="QU39" s="24">
        <f t="shared" si="1"/>
        <v>0</v>
      </c>
      <c r="QV39" s="24">
        <f t="shared" si="1"/>
        <v>0</v>
      </c>
      <c r="QW39" s="24">
        <f t="shared" si="1"/>
        <v>0</v>
      </c>
      <c r="QX39" s="24">
        <f t="shared" si="1"/>
        <v>0</v>
      </c>
      <c r="QY39" s="24">
        <f t="shared" si="1"/>
        <v>0</v>
      </c>
      <c r="QZ39" s="24">
        <f t="shared" si="1"/>
        <v>0</v>
      </c>
      <c r="RA39" s="24">
        <f t="shared" si="1"/>
        <v>0</v>
      </c>
      <c r="RB39" s="24">
        <f t="shared" si="1"/>
        <v>0</v>
      </c>
      <c r="RC39" s="24">
        <f t="shared" si="1"/>
        <v>0</v>
      </c>
      <c r="RD39" s="24">
        <f t="shared" si="1"/>
        <v>0</v>
      </c>
      <c r="RE39" s="24">
        <f t="shared" si="1"/>
        <v>0</v>
      </c>
      <c r="RF39" s="24">
        <f t="shared" si="1"/>
        <v>0</v>
      </c>
      <c r="RG39" s="24">
        <f t="shared" si="1"/>
        <v>0</v>
      </c>
      <c r="RH39" s="24">
        <f t="shared" si="1"/>
        <v>0</v>
      </c>
      <c r="RI39" s="24">
        <f t="shared" si="1"/>
        <v>0</v>
      </c>
      <c r="RJ39" s="24">
        <f t="shared" si="1"/>
        <v>0</v>
      </c>
      <c r="RK39" s="24">
        <f t="shared" si="1"/>
        <v>0</v>
      </c>
      <c r="RL39" s="24">
        <f t="shared" si="1"/>
        <v>0</v>
      </c>
      <c r="RM39" s="24">
        <f t="shared" si="1"/>
        <v>0</v>
      </c>
      <c r="RN39" s="24">
        <f t="shared" si="1"/>
        <v>0</v>
      </c>
      <c r="RO39" s="24">
        <f t="shared" si="1"/>
        <v>0</v>
      </c>
      <c r="RP39" s="24">
        <f t="shared" si="1"/>
        <v>0</v>
      </c>
      <c r="RQ39" s="24">
        <f t="shared" si="1"/>
        <v>0</v>
      </c>
      <c r="RR39" s="24">
        <f t="shared" si="1"/>
        <v>0</v>
      </c>
      <c r="RS39" s="24">
        <f t="shared" si="1"/>
        <v>0</v>
      </c>
      <c r="RT39" s="24">
        <f t="shared" si="1"/>
        <v>0</v>
      </c>
      <c r="RU39" s="24">
        <f t="shared" si="1"/>
        <v>0</v>
      </c>
      <c r="RV39" s="24">
        <f t="shared" si="1"/>
        <v>0</v>
      </c>
      <c r="RW39" s="24">
        <f t="shared" si="1"/>
        <v>0</v>
      </c>
      <c r="RX39" s="24">
        <f t="shared" si="1"/>
        <v>0</v>
      </c>
      <c r="RY39" s="24">
        <f t="shared" si="1"/>
        <v>0</v>
      </c>
      <c r="RZ39" s="24">
        <f t="shared" si="1"/>
        <v>0</v>
      </c>
      <c r="SA39" s="24">
        <f t="shared" si="1"/>
        <v>0</v>
      </c>
      <c r="SB39" s="24">
        <f t="shared" si="1"/>
        <v>0</v>
      </c>
      <c r="SC39" s="24">
        <f t="shared" si="1"/>
        <v>0</v>
      </c>
      <c r="SD39" s="24">
        <f t="shared" si="1"/>
        <v>0</v>
      </c>
      <c r="SE39" s="24">
        <f t="shared" si="1"/>
        <v>0</v>
      </c>
      <c r="SF39" s="24">
        <f t="shared" si="1"/>
        <v>0</v>
      </c>
      <c r="SG39" s="24">
        <f t="shared" si="1"/>
        <v>0</v>
      </c>
      <c r="SH39" s="24">
        <f t="shared" si="1"/>
        <v>0</v>
      </c>
      <c r="SI39" s="24">
        <f t="shared" si="1"/>
        <v>0</v>
      </c>
      <c r="SJ39" s="24">
        <f t="shared" si="1"/>
        <v>0</v>
      </c>
      <c r="SK39" s="24">
        <f t="shared" si="1"/>
        <v>0</v>
      </c>
      <c r="SL39" s="24">
        <f t="shared" si="1"/>
        <v>0</v>
      </c>
      <c r="SM39" s="24">
        <f t="shared" si="1"/>
        <v>0</v>
      </c>
      <c r="SN39" s="24">
        <f t="shared" si="1"/>
        <v>0</v>
      </c>
      <c r="SO39" s="24">
        <f t="shared" si="1"/>
        <v>0</v>
      </c>
      <c r="SP39" s="24">
        <f t="shared" si="1"/>
        <v>0</v>
      </c>
      <c r="SQ39" s="24">
        <f t="shared" si="1"/>
        <v>0</v>
      </c>
      <c r="SR39" s="24">
        <f t="shared" si="1"/>
        <v>0</v>
      </c>
      <c r="SS39" s="24">
        <f t="shared" ref="SS39:VL39" si="2">SUM(SS14:SS38)</f>
        <v>0</v>
      </c>
      <c r="ST39" s="24">
        <f t="shared" si="2"/>
        <v>0</v>
      </c>
      <c r="SU39" s="24">
        <f t="shared" si="2"/>
        <v>0</v>
      </c>
      <c r="SV39" s="24">
        <f t="shared" si="2"/>
        <v>0</v>
      </c>
      <c r="SW39" s="24">
        <f t="shared" si="2"/>
        <v>0</v>
      </c>
      <c r="SX39" s="24">
        <f t="shared" si="2"/>
        <v>0</v>
      </c>
      <c r="SY39" s="24">
        <f t="shared" si="2"/>
        <v>0</v>
      </c>
      <c r="SZ39" s="24">
        <f t="shared" si="2"/>
        <v>0</v>
      </c>
      <c r="TA39" s="24">
        <f t="shared" si="2"/>
        <v>0</v>
      </c>
      <c r="TB39" s="24">
        <f t="shared" si="2"/>
        <v>0</v>
      </c>
      <c r="TC39" s="24">
        <f t="shared" si="2"/>
        <v>0</v>
      </c>
      <c r="TD39" s="24">
        <f t="shared" si="2"/>
        <v>0</v>
      </c>
      <c r="TE39" s="24">
        <f t="shared" si="2"/>
        <v>0</v>
      </c>
      <c r="TF39" s="24">
        <f t="shared" si="2"/>
        <v>0</v>
      </c>
      <c r="TG39" s="24">
        <f t="shared" si="2"/>
        <v>0</v>
      </c>
      <c r="TH39" s="24">
        <f t="shared" si="2"/>
        <v>0</v>
      </c>
      <c r="TI39" s="24">
        <f t="shared" si="2"/>
        <v>0</v>
      </c>
      <c r="TJ39" s="24">
        <f t="shared" si="2"/>
        <v>0</v>
      </c>
      <c r="TK39" s="24">
        <f t="shared" si="2"/>
        <v>0</v>
      </c>
      <c r="TL39" s="24">
        <f t="shared" si="2"/>
        <v>0</v>
      </c>
      <c r="TM39" s="24">
        <f t="shared" si="2"/>
        <v>0</v>
      </c>
      <c r="TN39" s="24">
        <f t="shared" si="2"/>
        <v>0</v>
      </c>
      <c r="TO39" s="24">
        <f t="shared" si="2"/>
        <v>0</v>
      </c>
      <c r="TP39" s="24">
        <f t="shared" si="2"/>
        <v>0</v>
      </c>
      <c r="TQ39" s="24">
        <f t="shared" si="2"/>
        <v>0</v>
      </c>
      <c r="TR39" s="24">
        <f t="shared" si="2"/>
        <v>0</v>
      </c>
      <c r="TS39" s="24">
        <f t="shared" si="2"/>
        <v>0</v>
      </c>
      <c r="TT39" s="24">
        <f t="shared" si="2"/>
        <v>0</v>
      </c>
      <c r="TU39" s="24">
        <f t="shared" si="2"/>
        <v>0</v>
      </c>
      <c r="TV39" s="24">
        <f t="shared" si="2"/>
        <v>0</v>
      </c>
      <c r="TW39" s="24">
        <f t="shared" si="2"/>
        <v>0</v>
      </c>
      <c r="TX39" s="24">
        <f t="shared" si="2"/>
        <v>0</v>
      </c>
      <c r="TY39" s="24">
        <f t="shared" si="2"/>
        <v>0</v>
      </c>
      <c r="TZ39" s="24">
        <f t="shared" si="2"/>
        <v>0</v>
      </c>
      <c r="UA39" s="24">
        <f t="shared" si="2"/>
        <v>0</v>
      </c>
      <c r="UB39" s="24">
        <f t="shared" si="2"/>
        <v>0</v>
      </c>
      <c r="UC39" s="24">
        <f t="shared" si="2"/>
        <v>0</v>
      </c>
      <c r="UD39" s="24">
        <f t="shared" si="2"/>
        <v>0</v>
      </c>
      <c r="UE39" s="24">
        <f t="shared" si="2"/>
        <v>0</v>
      </c>
      <c r="UF39" s="24">
        <f t="shared" si="2"/>
        <v>0</v>
      </c>
      <c r="UG39" s="24">
        <f t="shared" si="2"/>
        <v>0</v>
      </c>
      <c r="UH39" s="24">
        <f t="shared" si="2"/>
        <v>0</v>
      </c>
      <c r="UI39" s="24">
        <f t="shared" si="2"/>
        <v>0</v>
      </c>
      <c r="UJ39" s="24">
        <f t="shared" si="2"/>
        <v>0</v>
      </c>
      <c r="UK39" s="24">
        <f t="shared" si="2"/>
        <v>0</v>
      </c>
      <c r="UL39" s="24">
        <f t="shared" si="2"/>
        <v>0</v>
      </c>
      <c r="UM39" s="24">
        <f t="shared" si="2"/>
        <v>0</v>
      </c>
      <c r="UN39" s="24">
        <f t="shared" si="2"/>
        <v>0</v>
      </c>
      <c r="UO39" s="24">
        <f t="shared" si="2"/>
        <v>0</v>
      </c>
      <c r="UP39" s="24">
        <f t="shared" si="2"/>
        <v>0</v>
      </c>
      <c r="UQ39" s="24">
        <f t="shared" si="2"/>
        <v>0</v>
      </c>
      <c r="UR39" s="24">
        <f t="shared" si="2"/>
        <v>0</v>
      </c>
      <c r="US39" s="24">
        <f t="shared" si="2"/>
        <v>0</v>
      </c>
      <c r="UT39" s="24">
        <f t="shared" si="2"/>
        <v>0</v>
      </c>
      <c r="UU39" s="24">
        <f t="shared" si="2"/>
        <v>0</v>
      </c>
      <c r="UV39" s="24">
        <f t="shared" si="2"/>
        <v>0</v>
      </c>
      <c r="UW39" s="24">
        <f t="shared" si="2"/>
        <v>0</v>
      </c>
      <c r="UX39" s="24">
        <f t="shared" si="2"/>
        <v>0</v>
      </c>
      <c r="UY39" s="24">
        <f t="shared" si="2"/>
        <v>0</v>
      </c>
      <c r="UZ39" s="24">
        <f t="shared" si="2"/>
        <v>0</v>
      </c>
      <c r="VA39" s="24">
        <f t="shared" si="2"/>
        <v>0</v>
      </c>
      <c r="VB39" s="24">
        <f t="shared" si="2"/>
        <v>0</v>
      </c>
      <c r="VC39" s="24">
        <f t="shared" si="2"/>
        <v>0</v>
      </c>
      <c r="VD39" s="24">
        <f t="shared" si="2"/>
        <v>0</v>
      </c>
      <c r="VE39" s="24">
        <f t="shared" si="2"/>
        <v>0</v>
      </c>
      <c r="VF39" s="24">
        <f t="shared" si="2"/>
        <v>0</v>
      </c>
      <c r="VG39" s="24">
        <f t="shared" si="2"/>
        <v>0</v>
      </c>
      <c r="VH39" s="24">
        <f t="shared" si="2"/>
        <v>0</v>
      </c>
      <c r="VI39" s="24">
        <f t="shared" si="2"/>
        <v>0</v>
      </c>
      <c r="VJ39" s="24">
        <f t="shared" si="2"/>
        <v>0</v>
      </c>
      <c r="VK39" s="24">
        <f t="shared" si="2"/>
        <v>0</v>
      </c>
      <c r="VL39" s="24">
        <f t="shared" si="2"/>
        <v>0</v>
      </c>
    </row>
    <row r="40" spans="1:584" ht="37.5" customHeight="1" x14ac:dyDescent="0.25">
      <c r="A40" s="83" t="s">
        <v>802</v>
      </c>
      <c r="B40" s="64"/>
      <c r="C40" s="26">
        <f t="shared" ref="C40:IW40" si="3">C39/25%</f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26">
        <f t="shared" si="3"/>
        <v>0</v>
      </c>
      <c r="BI40" s="26">
        <f t="shared" si="3"/>
        <v>0</v>
      </c>
      <c r="BJ40" s="26">
        <f t="shared" si="3"/>
        <v>0</v>
      </c>
      <c r="BK40" s="26">
        <f t="shared" si="3"/>
        <v>0</v>
      </c>
      <c r="BL40" s="26">
        <f t="shared" si="3"/>
        <v>0</v>
      </c>
      <c r="BM40" s="26">
        <f t="shared" si="3"/>
        <v>0</v>
      </c>
      <c r="BN40" s="26">
        <f t="shared" si="3"/>
        <v>0</v>
      </c>
      <c r="BO40" s="26">
        <f t="shared" si="3"/>
        <v>0</v>
      </c>
      <c r="BP40" s="26">
        <f t="shared" si="3"/>
        <v>0</v>
      </c>
      <c r="BQ40" s="26">
        <f t="shared" si="3"/>
        <v>0</v>
      </c>
      <c r="BR40" s="26">
        <f t="shared" si="3"/>
        <v>0</v>
      </c>
      <c r="BS40" s="26">
        <f t="shared" si="3"/>
        <v>0</v>
      </c>
      <c r="BT40" s="26">
        <f t="shared" si="3"/>
        <v>0</v>
      </c>
      <c r="BU40" s="26">
        <f t="shared" si="3"/>
        <v>0</v>
      </c>
      <c r="BV40" s="26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si="3"/>
        <v>0</v>
      </c>
      <c r="DJ40" s="26">
        <f t="shared" si="3"/>
        <v>0</v>
      </c>
      <c r="DK40" s="26">
        <f t="shared" si="3"/>
        <v>0</v>
      </c>
      <c r="DL40" s="26">
        <f t="shared" si="3"/>
        <v>0</v>
      </c>
      <c r="DM40" s="26">
        <f t="shared" si="3"/>
        <v>0</v>
      </c>
      <c r="DN40" s="26">
        <f t="shared" si="3"/>
        <v>0</v>
      </c>
      <c r="DO40" s="26">
        <f t="shared" si="3"/>
        <v>0</v>
      </c>
      <c r="DP40" s="26">
        <f t="shared" si="3"/>
        <v>0</v>
      </c>
      <c r="DQ40" s="26">
        <f t="shared" si="3"/>
        <v>0</v>
      </c>
      <c r="DR40" s="26">
        <f t="shared" si="3"/>
        <v>0</v>
      </c>
      <c r="DS40" s="26">
        <f t="shared" si="3"/>
        <v>0</v>
      </c>
      <c r="DT40" s="26">
        <f t="shared" si="3"/>
        <v>0</v>
      </c>
      <c r="DU40" s="26">
        <f t="shared" si="3"/>
        <v>0</v>
      </c>
      <c r="DV40" s="26">
        <f t="shared" si="3"/>
        <v>0</v>
      </c>
      <c r="DW40" s="26">
        <f t="shared" si="3"/>
        <v>0</v>
      </c>
      <c r="DX40" s="26">
        <f t="shared" si="3"/>
        <v>0</v>
      </c>
      <c r="DY40" s="26">
        <f t="shared" si="3"/>
        <v>0</v>
      </c>
      <c r="DZ40" s="26">
        <f t="shared" si="3"/>
        <v>0</v>
      </c>
      <c r="EA40" s="26">
        <f t="shared" si="3"/>
        <v>0</v>
      </c>
      <c r="EB40" s="26">
        <f t="shared" si="3"/>
        <v>0</v>
      </c>
      <c r="EC40" s="26">
        <f t="shared" si="3"/>
        <v>0</v>
      </c>
      <c r="ED40" s="26">
        <f t="shared" si="3"/>
        <v>0</v>
      </c>
      <c r="EE40" s="26">
        <f t="shared" si="3"/>
        <v>0</v>
      </c>
      <c r="EF40" s="26">
        <f t="shared" si="3"/>
        <v>0</v>
      </c>
      <c r="EG40" s="26">
        <f t="shared" si="3"/>
        <v>0</v>
      </c>
      <c r="EH40" s="26">
        <f t="shared" si="3"/>
        <v>0</v>
      </c>
      <c r="EI40" s="26">
        <f t="shared" si="3"/>
        <v>0</v>
      </c>
      <c r="EJ40" s="26">
        <f t="shared" si="3"/>
        <v>0</v>
      </c>
      <c r="EK40" s="26">
        <f t="shared" si="3"/>
        <v>0</v>
      </c>
      <c r="EL40" s="26">
        <f t="shared" si="3"/>
        <v>0</v>
      </c>
      <c r="EM40" s="26">
        <f t="shared" si="3"/>
        <v>0</v>
      </c>
      <c r="EN40" s="26">
        <f t="shared" si="3"/>
        <v>0</v>
      </c>
      <c r="EO40" s="26">
        <f t="shared" si="3"/>
        <v>0</v>
      </c>
      <c r="EP40" s="26">
        <f t="shared" si="3"/>
        <v>0</v>
      </c>
      <c r="EQ40" s="26">
        <f t="shared" si="3"/>
        <v>0</v>
      </c>
      <c r="ER40" s="26">
        <f t="shared" si="3"/>
        <v>0</v>
      </c>
      <c r="ES40" s="26">
        <f t="shared" si="3"/>
        <v>0</v>
      </c>
      <c r="ET40" s="26">
        <f t="shared" si="3"/>
        <v>0</v>
      </c>
      <c r="EU40" s="26">
        <f t="shared" si="3"/>
        <v>0</v>
      </c>
      <c r="EV40" s="26">
        <f t="shared" si="3"/>
        <v>0</v>
      </c>
      <c r="EW40" s="26">
        <f t="shared" si="3"/>
        <v>0</v>
      </c>
      <c r="EX40" s="26">
        <f t="shared" si="3"/>
        <v>0</v>
      </c>
      <c r="EY40" s="26">
        <f t="shared" si="3"/>
        <v>0</v>
      </c>
      <c r="EZ40" s="26">
        <f t="shared" si="3"/>
        <v>0</v>
      </c>
      <c r="FA40" s="26">
        <f t="shared" si="3"/>
        <v>0</v>
      </c>
      <c r="FB40" s="26">
        <f t="shared" si="3"/>
        <v>0</v>
      </c>
      <c r="FC40" s="26">
        <f t="shared" si="3"/>
        <v>0</v>
      </c>
      <c r="FD40" s="26">
        <f t="shared" si="3"/>
        <v>0</v>
      </c>
      <c r="FE40" s="26">
        <f t="shared" si="3"/>
        <v>0</v>
      </c>
      <c r="FF40" s="26">
        <f t="shared" si="3"/>
        <v>0</v>
      </c>
      <c r="FG40" s="26">
        <f t="shared" si="3"/>
        <v>0</v>
      </c>
      <c r="FH40" s="26">
        <f t="shared" si="3"/>
        <v>0</v>
      </c>
      <c r="FI40" s="26">
        <f t="shared" si="3"/>
        <v>0</v>
      </c>
      <c r="FJ40" s="26">
        <f t="shared" si="3"/>
        <v>0</v>
      </c>
      <c r="FK40" s="26">
        <f t="shared" si="3"/>
        <v>0</v>
      </c>
      <c r="FL40" s="26">
        <f t="shared" si="3"/>
        <v>0</v>
      </c>
      <c r="FM40" s="26">
        <f t="shared" si="3"/>
        <v>0</v>
      </c>
      <c r="FN40" s="26">
        <f t="shared" si="3"/>
        <v>0</v>
      </c>
      <c r="FO40" s="26">
        <f t="shared" si="3"/>
        <v>0</v>
      </c>
      <c r="FP40" s="26">
        <f t="shared" si="3"/>
        <v>0</v>
      </c>
      <c r="FQ40" s="26">
        <f t="shared" si="3"/>
        <v>0</v>
      </c>
      <c r="FR40" s="26">
        <f t="shared" si="3"/>
        <v>0</v>
      </c>
      <c r="FS40" s="26">
        <f t="shared" si="3"/>
        <v>0</v>
      </c>
      <c r="FT40" s="26">
        <f t="shared" si="3"/>
        <v>0</v>
      </c>
      <c r="FU40" s="26">
        <f t="shared" si="3"/>
        <v>0</v>
      </c>
      <c r="FV40" s="26">
        <f t="shared" si="3"/>
        <v>0</v>
      </c>
      <c r="FW40" s="26">
        <f t="shared" si="3"/>
        <v>0</v>
      </c>
      <c r="FX40" s="26">
        <f t="shared" si="3"/>
        <v>0</v>
      </c>
      <c r="FY40" s="26">
        <f t="shared" si="3"/>
        <v>0</v>
      </c>
      <c r="FZ40" s="26">
        <f t="shared" si="3"/>
        <v>0</v>
      </c>
      <c r="GA40" s="26">
        <f t="shared" si="3"/>
        <v>0</v>
      </c>
      <c r="GB40" s="26">
        <f t="shared" si="3"/>
        <v>0</v>
      </c>
      <c r="GC40" s="26">
        <f t="shared" si="3"/>
        <v>0</v>
      </c>
      <c r="GD40" s="26">
        <f t="shared" si="3"/>
        <v>0</v>
      </c>
      <c r="GE40" s="26">
        <f t="shared" si="3"/>
        <v>0</v>
      </c>
      <c r="GF40" s="26">
        <f t="shared" si="3"/>
        <v>0</v>
      </c>
      <c r="GG40" s="26">
        <f t="shared" si="3"/>
        <v>0</v>
      </c>
      <c r="GH40" s="26">
        <f t="shared" si="3"/>
        <v>0</v>
      </c>
      <c r="GI40" s="26">
        <f t="shared" si="3"/>
        <v>0</v>
      </c>
      <c r="GJ40" s="26">
        <f t="shared" si="3"/>
        <v>0</v>
      </c>
      <c r="GK40" s="26">
        <f t="shared" si="3"/>
        <v>0</v>
      </c>
      <c r="GL40" s="26">
        <f t="shared" si="3"/>
        <v>0</v>
      </c>
      <c r="GM40" s="26">
        <f t="shared" si="3"/>
        <v>0</v>
      </c>
      <c r="GN40" s="26">
        <f t="shared" si="3"/>
        <v>0</v>
      </c>
      <c r="GO40" s="26">
        <f t="shared" si="3"/>
        <v>0</v>
      </c>
      <c r="GP40" s="26">
        <f t="shared" si="3"/>
        <v>0</v>
      </c>
      <c r="GQ40" s="26">
        <f t="shared" si="3"/>
        <v>0</v>
      </c>
      <c r="GR40" s="26">
        <f t="shared" si="3"/>
        <v>0</v>
      </c>
      <c r="GS40" s="26">
        <f t="shared" si="3"/>
        <v>0</v>
      </c>
      <c r="GT40" s="26">
        <f t="shared" si="3"/>
        <v>0</v>
      </c>
      <c r="GU40" s="26">
        <f t="shared" si="3"/>
        <v>0</v>
      </c>
      <c r="GV40" s="26">
        <f t="shared" si="3"/>
        <v>0</v>
      </c>
      <c r="GW40" s="26">
        <f t="shared" si="3"/>
        <v>0</v>
      </c>
      <c r="GX40" s="26">
        <f t="shared" si="3"/>
        <v>0</v>
      </c>
      <c r="GY40" s="26">
        <f t="shared" si="3"/>
        <v>0</v>
      </c>
      <c r="GZ40" s="26">
        <f t="shared" si="3"/>
        <v>0</v>
      </c>
      <c r="HA40" s="26">
        <f t="shared" si="3"/>
        <v>0</v>
      </c>
      <c r="HB40" s="26">
        <f t="shared" si="3"/>
        <v>0</v>
      </c>
      <c r="HC40" s="26">
        <f t="shared" si="3"/>
        <v>0</v>
      </c>
      <c r="HD40" s="26">
        <f t="shared" si="3"/>
        <v>0</v>
      </c>
      <c r="HE40" s="26">
        <f t="shared" si="3"/>
        <v>0</v>
      </c>
      <c r="HF40" s="26">
        <f t="shared" si="3"/>
        <v>0</v>
      </c>
      <c r="HG40" s="26">
        <f t="shared" si="3"/>
        <v>0</v>
      </c>
      <c r="HH40" s="26">
        <f t="shared" si="3"/>
        <v>0</v>
      </c>
      <c r="HI40" s="26">
        <f t="shared" si="3"/>
        <v>0</v>
      </c>
      <c r="HJ40" s="26">
        <f t="shared" si="3"/>
        <v>0</v>
      </c>
      <c r="HK40" s="26">
        <f t="shared" si="3"/>
        <v>0</v>
      </c>
      <c r="HL40" s="26">
        <f t="shared" si="3"/>
        <v>0</v>
      </c>
      <c r="HM40" s="26">
        <f t="shared" si="3"/>
        <v>0</v>
      </c>
      <c r="HN40" s="26">
        <f t="shared" si="3"/>
        <v>0</v>
      </c>
      <c r="HO40" s="26">
        <f t="shared" si="3"/>
        <v>0</v>
      </c>
      <c r="HP40" s="26">
        <f t="shared" si="3"/>
        <v>0</v>
      </c>
      <c r="HQ40" s="26">
        <f t="shared" si="3"/>
        <v>0</v>
      </c>
      <c r="HR40" s="26">
        <f t="shared" si="3"/>
        <v>0</v>
      </c>
      <c r="HS40" s="26">
        <f t="shared" si="3"/>
        <v>0</v>
      </c>
      <c r="HT40" s="26">
        <f t="shared" si="3"/>
        <v>0</v>
      </c>
      <c r="HU40" s="26">
        <f t="shared" si="3"/>
        <v>0</v>
      </c>
      <c r="HV40" s="26">
        <f t="shared" si="3"/>
        <v>0</v>
      </c>
      <c r="HW40" s="26">
        <f t="shared" si="3"/>
        <v>0</v>
      </c>
      <c r="HX40" s="26">
        <f t="shared" si="3"/>
        <v>0</v>
      </c>
      <c r="HY40" s="26">
        <f t="shared" si="3"/>
        <v>0</v>
      </c>
      <c r="HZ40" s="26">
        <f t="shared" si="3"/>
        <v>0</v>
      </c>
      <c r="IA40" s="26">
        <f t="shared" si="3"/>
        <v>0</v>
      </c>
      <c r="IB40" s="26">
        <f t="shared" si="3"/>
        <v>0</v>
      </c>
      <c r="IC40" s="26">
        <f t="shared" si="3"/>
        <v>0</v>
      </c>
      <c r="ID40" s="26">
        <f t="shared" si="3"/>
        <v>0</v>
      </c>
      <c r="IE40" s="26">
        <f t="shared" si="3"/>
        <v>0</v>
      </c>
      <c r="IF40" s="26">
        <f t="shared" si="3"/>
        <v>0</v>
      </c>
      <c r="IG40" s="26">
        <f t="shared" si="3"/>
        <v>0</v>
      </c>
      <c r="IH40" s="26">
        <f t="shared" si="3"/>
        <v>0</v>
      </c>
      <c r="II40" s="26">
        <f t="shared" si="3"/>
        <v>0</v>
      </c>
      <c r="IJ40" s="26">
        <f t="shared" si="3"/>
        <v>0</v>
      </c>
      <c r="IK40" s="26">
        <f t="shared" si="3"/>
        <v>0</v>
      </c>
      <c r="IL40" s="26">
        <f t="shared" si="3"/>
        <v>0</v>
      </c>
      <c r="IM40" s="26">
        <f t="shared" si="3"/>
        <v>0</v>
      </c>
      <c r="IN40" s="26">
        <f t="shared" si="3"/>
        <v>0</v>
      </c>
      <c r="IO40" s="26">
        <f t="shared" si="3"/>
        <v>0</v>
      </c>
      <c r="IP40" s="26">
        <f t="shared" si="3"/>
        <v>0</v>
      </c>
      <c r="IQ40" s="26">
        <f t="shared" si="3"/>
        <v>0</v>
      </c>
      <c r="IR40" s="26">
        <f t="shared" si="3"/>
        <v>0</v>
      </c>
      <c r="IS40" s="26">
        <f t="shared" si="3"/>
        <v>0</v>
      </c>
      <c r="IT40" s="26">
        <f t="shared" si="3"/>
        <v>0</v>
      </c>
      <c r="IU40" s="26">
        <f t="shared" si="3"/>
        <v>0</v>
      </c>
      <c r="IV40" s="26">
        <f t="shared" si="3"/>
        <v>0</v>
      </c>
      <c r="IW40" s="26">
        <f t="shared" si="3"/>
        <v>0</v>
      </c>
      <c r="IX40" s="26">
        <f t="shared" ref="IX40:SR40" si="4">IX39/25%</f>
        <v>0</v>
      </c>
      <c r="IY40" s="26">
        <f t="shared" si="4"/>
        <v>0</v>
      </c>
      <c r="IZ40" s="26">
        <f t="shared" si="4"/>
        <v>0</v>
      </c>
      <c r="JA40" s="26">
        <f t="shared" si="4"/>
        <v>0</v>
      </c>
      <c r="JB40" s="26">
        <f t="shared" si="4"/>
        <v>0</v>
      </c>
      <c r="JC40" s="26">
        <f t="shared" si="4"/>
        <v>0</v>
      </c>
      <c r="JD40" s="26">
        <f t="shared" si="4"/>
        <v>0</v>
      </c>
      <c r="JE40" s="26">
        <f t="shared" si="4"/>
        <v>0</v>
      </c>
      <c r="JF40" s="26">
        <f t="shared" si="4"/>
        <v>0</v>
      </c>
      <c r="JG40" s="26">
        <f t="shared" si="4"/>
        <v>0</v>
      </c>
      <c r="JH40" s="26">
        <f t="shared" si="4"/>
        <v>0</v>
      </c>
      <c r="JI40" s="26">
        <f t="shared" si="4"/>
        <v>0</v>
      </c>
      <c r="JJ40" s="26">
        <f t="shared" si="4"/>
        <v>0</v>
      </c>
      <c r="JK40" s="26">
        <f t="shared" si="4"/>
        <v>0</v>
      </c>
      <c r="JL40" s="26">
        <f t="shared" si="4"/>
        <v>0</v>
      </c>
      <c r="JM40" s="26">
        <f t="shared" si="4"/>
        <v>0</v>
      </c>
      <c r="JN40" s="26">
        <f t="shared" si="4"/>
        <v>0</v>
      </c>
      <c r="JO40" s="26">
        <f t="shared" si="4"/>
        <v>0</v>
      </c>
      <c r="JP40" s="26">
        <f t="shared" si="4"/>
        <v>0</v>
      </c>
      <c r="JQ40" s="26">
        <f t="shared" si="4"/>
        <v>0</v>
      </c>
      <c r="JR40" s="26">
        <f t="shared" si="4"/>
        <v>0</v>
      </c>
      <c r="JS40" s="26">
        <f t="shared" si="4"/>
        <v>0</v>
      </c>
      <c r="JT40" s="26">
        <f t="shared" si="4"/>
        <v>0</v>
      </c>
      <c r="JU40" s="26">
        <f t="shared" si="4"/>
        <v>0</v>
      </c>
      <c r="JV40" s="26">
        <f t="shared" si="4"/>
        <v>0</v>
      </c>
      <c r="JW40" s="26">
        <f t="shared" si="4"/>
        <v>0</v>
      </c>
      <c r="JX40" s="26">
        <f t="shared" si="4"/>
        <v>0</v>
      </c>
      <c r="JY40" s="26">
        <f t="shared" si="4"/>
        <v>0</v>
      </c>
      <c r="JZ40" s="26">
        <f t="shared" si="4"/>
        <v>0</v>
      </c>
      <c r="KA40" s="26">
        <f t="shared" si="4"/>
        <v>0</v>
      </c>
      <c r="KB40" s="26">
        <f t="shared" si="4"/>
        <v>0</v>
      </c>
      <c r="KC40" s="26">
        <f t="shared" si="4"/>
        <v>0</v>
      </c>
      <c r="KD40" s="26">
        <f t="shared" si="4"/>
        <v>0</v>
      </c>
      <c r="KE40" s="26">
        <f t="shared" si="4"/>
        <v>0</v>
      </c>
      <c r="KF40" s="26">
        <f t="shared" si="4"/>
        <v>0</v>
      </c>
      <c r="KG40" s="26">
        <f t="shared" si="4"/>
        <v>0</v>
      </c>
      <c r="KH40" s="26">
        <f t="shared" si="4"/>
        <v>0</v>
      </c>
      <c r="KI40" s="26">
        <f t="shared" si="4"/>
        <v>0</v>
      </c>
      <c r="KJ40" s="26">
        <f t="shared" si="4"/>
        <v>0</v>
      </c>
      <c r="KK40" s="26">
        <f t="shared" si="4"/>
        <v>0</v>
      </c>
      <c r="KL40" s="26">
        <f t="shared" si="4"/>
        <v>0</v>
      </c>
      <c r="KM40" s="26">
        <f t="shared" si="4"/>
        <v>0</v>
      </c>
      <c r="KN40" s="26">
        <f t="shared" si="4"/>
        <v>0</v>
      </c>
      <c r="KO40" s="26">
        <f t="shared" si="4"/>
        <v>0</v>
      </c>
      <c r="KP40" s="26">
        <f t="shared" si="4"/>
        <v>0</v>
      </c>
      <c r="KQ40" s="26">
        <f t="shared" si="4"/>
        <v>0</v>
      </c>
      <c r="KR40" s="26">
        <f t="shared" si="4"/>
        <v>0</v>
      </c>
      <c r="KS40" s="26">
        <f t="shared" si="4"/>
        <v>0</v>
      </c>
      <c r="KT40" s="26">
        <f t="shared" si="4"/>
        <v>0</v>
      </c>
      <c r="KU40" s="26">
        <f t="shared" si="4"/>
        <v>0</v>
      </c>
      <c r="KV40" s="26">
        <f t="shared" si="4"/>
        <v>0</v>
      </c>
      <c r="KW40" s="26">
        <f t="shared" si="4"/>
        <v>0</v>
      </c>
      <c r="KX40" s="26">
        <f t="shared" si="4"/>
        <v>0</v>
      </c>
      <c r="KY40" s="26">
        <f t="shared" si="4"/>
        <v>0</v>
      </c>
      <c r="KZ40" s="26">
        <f t="shared" si="4"/>
        <v>0</v>
      </c>
      <c r="LA40" s="26">
        <f t="shared" si="4"/>
        <v>0</v>
      </c>
      <c r="LB40" s="26">
        <f t="shared" si="4"/>
        <v>0</v>
      </c>
      <c r="LC40" s="26">
        <f t="shared" si="4"/>
        <v>0</v>
      </c>
      <c r="LD40" s="26">
        <f t="shared" si="4"/>
        <v>0</v>
      </c>
      <c r="LE40" s="26">
        <f t="shared" si="4"/>
        <v>0</v>
      </c>
      <c r="LF40" s="26">
        <f t="shared" si="4"/>
        <v>0</v>
      </c>
      <c r="LG40" s="26">
        <f t="shared" si="4"/>
        <v>0</v>
      </c>
      <c r="LH40" s="26">
        <f t="shared" si="4"/>
        <v>0</v>
      </c>
      <c r="LI40" s="26">
        <f t="shared" si="4"/>
        <v>0</v>
      </c>
      <c r="LJ40" s="26">
        <f t="shared" si="4"/>
        <v>0</v>
      </c>
      <c r="LK40" s="26">
        <f t="shared" si="4"/>
        <v>0</v>
      </c>
      <c r="LL40" s="26">
        <f t="shared" si="4"/>
        <v>0</v>
      </c>
      <c r="LM40" s="26">
        <f t="shared" si="4"/>
        <v>0</v>
      </c>
      <c r="LN40" s="26">
        <f t="shared" si="4"/>
        <v>0</v>
      </c>
      <c r="LO40" s="26">
        <f t="shared" si="4"/>
        <v>0</v>
      </c>
      <c r="LP40" s="26">
        <f t="shared" si="4"/>
        <v>0</v>
      </c>
      <c r="LQ40" s="26">
        <f t="shared" si="4"/>
        <v>0</v>
      </c>
      <c r="LR40" s="26">
        <f t="shared" si="4"/>
        <v>0</v>
      </c>
      <c r="LS40" s="26">
        <f t="shared" si="4"/>
        <v>0</v>
      </c>
      <c r="LT40" s="26">
        <f t="shared" si="4"/>
        <v>0</v>
      </c>
      <c r="LU40" s="26">
        <f t="shared" si="4"/>
        <v>0</v>
      </c>
      <c r="LV40" s="26">
        <f t="shared" si="4"/>
        <v>0</v>
      </c>
      <c r="LW40" s="26">
        <f t="shared" si="4"/>
        <v>0</v>
      </c>
      <c r="LX40" s="26">
        <f t="shared" si="4"/>
        <v>0</v>
      </c>
      <c r="LY40" s="26">
        <f t="shared" si="4"/>
        <v>0</v>
      </c>
      <c r="LZ40" s="26">
        <f t="shared" si="4"/>
        <v>0</v>
      </c>
      <c r="MA40" s="26">
        <f t="shared" si="4"/>
        <v>0</v>
      </c>
      <c r="MB40" s="26">
        <f t="shared" si="4"/>
        <v>0</v>
      </c>
      <c r="MC40" s="26">
        <f t="shared" si="4"/>
        <v>0</v>
      </c>
      <c r="MD40" s="26">
        <f t="shared" si="4"/>
        <v>0</v>
      </c>
      <c r="ME40" s="26">
        <f t="shared" si="4"/>
        <v>0</v>
      </c>
      <c r="MF40" s="26">
        <f t="shared" si="4"/>
        <v>0</v>
      </c>
      <c r="MG40" s="26">
        <f t="shared" si="4"/>
        <v>0</v>
      </c>
      <c r="MH40" s="26">
        <f t="shared" si="4"/>
        <v>0</v>
      </c>
      <c r="MI40" s="26">
        <f t="shared" si="4"/>
        <v>0</v>
      </c>
      <c r="MJ40" s="26">
        <f t="shared" si="4"/>
        <v>0</v>
      </c>
      <c r="MK40" s="26">
        <f t="shared" si="4"/>
        <v>0</v>
      </c>
      <c r="ML40" s="26">
        <f t="shared" si="4"/>
        <v>0</v>
      </c>
      <c r="MM40" s="26">
        <f t="shared" si="4"/>
        <v>0</v>
      </c>
      <c r="MN40" s="26">
        <f t="shared" si="4"/>
        <v>0</v>
      </c>
      <c r="MO40" s="26">
        <f t="shared" si="4"/>
        <v>0</v>
      </c>
      <c r="MP40" s="26">
        <f t="shared" si="4"/>
        <v>0</v>
      </c>
      <c r="MQ40" s="26">
        <f t="shared" si="4"/>
        <v>0</v>
      </c>
      <c r="MR40" s="26">
        <f t="shared" si="4"/>
        <v>0</v>
      </c>
      <c r="MS40" s="26">
        <f t="shared" si="4"/>
        <v>0</v>
      </c>
      <c r="MT40" s="26">
        <f t="shared" si="4"/>
        <v>0</v>
      </c>
      <c r="MU40" s="26">
        <f t="shared" si="4"/>
        <v>0</v>
      </c>
      <c r="MV40" s="26">
        <f t="shared" si="4"/>
        <v>0</v>
      </c>
      <c r="MW40" s="26">
        <f t="shared" si="4"/>
        <v>0</v>
      </c>
      <c r="MX40" s="26">
        <f t="shared" si="4"/>
        <v>0</v>
      </c>
      <c r="MY40" s="26">
        <f t="shared" si="4"/>
        <v>0</v>
      </c>
      <c r="MZ40" s="26">
        <f t="shared" si="4"/>
        <v>0</v>
      </c>
      <c r="NA40" s="26">
        <f t="shared" si="4"/>
        <v>0</v>
      </c>
      <c r="NB40" s="26">
        <f t="shared" si="4"/>
        <v>0</v>
      </c>
      <c r="NC40" s="26">
        <f t="shared" si="4"/>
        <v>0</v>
      </c>
      <c r="ND40" s="26">
        <f t="shared" si="4"/>
        <v>0</v>
      </c>
      <c r="NE40" s="26">
        <f t="shared" si="4"/>
        <v>0</v>
      </c>
      <c r="NF40" s="26">
        <f t="shared" si="4"/>
        <v>0</v>
      </c>
      <c r="NG40" s="26">
        <f t="shared" si="4"/>
        <v>0</v>
      </c>
      <c r="NH40" s="26">
        <f t="shared" si="4"/>
        <v>0</v>
      </c>
      <c r="NI40" s="26">
        <f t="shared" si="4"/>
        <v>0</v>
      </c>
      <c r="NJ40" s="26">
        <f t="shared" si="4"/>
        <v>0</v>
      </c>
      <c r="NK40" s="26">
        <f t="shared" si="4"/>
        <v>0</v>
      </c>
      <c r="NL40" s="26">
        <f t="shared" si="4"/>
        <v>0</v>
      </c>
      <c r="NM40" s="26">
        <f t="shared" si="4"/>
        <v>0</v>
      </c>
      <c r="NN40" s="26">
        <f t="shared" si="4"/>
        <v>0</v>
      </c>
      <c r="NO40" s="26">
        <f t="shared" si="4"/>
        <v>0</v>
      </c>
      <c r="NP40" s="26">
        <f t="shared" si="4"/>
        <v>0</v>
      </c>
      <c r="NQ40" s="26">
        <f t="shared" si="4"/>
        <v>0</v>
      </c>
      <c r="NR40" s="26">
        <f t="shared" si="4"/>
        <v>0</v>
      </c>
      <c r="NS40" s="26">
        <f t="shared" si="4"/>
        <v>0</v>
      </c>
      <c r="NT40" s="26">
        <f t="shared" si="4"/>
        <v>0</v>
      </c>
      <c r="NU40" s="26">
        <f t="shared" si="4"/>
        <v>0</v>
      </c>
      <c r="NV40" s="26">
        <f t="shared" si="4"/>
        <v>0</v>
      </c>
      <c r="NW40" s="26">
        <f t="shared" si="4"/>
        <v>0</v>
      </c>
      <c r="NX40" s="26">
        <f t="shared" si="4"/>
        <v>0</v>
      </c>
      <c r="NY40" s="26">
        <f t="shared" si="4"/>
        <v>0</v>
      </c>
      <c r="NZ40" s="26">
        <f t="shared" si="4"/>
        <v>0</v>
      </c>
      <c r="OA40" s="26">
        <f t="shared" si="4"/>
        <v>0</v>
      </c>
      <c r="OB40" s="26">
        <f t="shared" si="4"/>
        <v>0</v>
      </c>
      <c r="OC40" s="26">
        <f t="shared" si="4"/>
        <v>0</v>
      </c>
      <c r="OD40" s="26">
        <f t="shared" si="4"/>
        <v>0</v>
      </c>
      <c r="OE40" s="26">
        <f t="shared" si="4"/>
        <v>0</v>
      </c>
      <c r="OF40" s="26">
        <f t="shared" si="4"/>
        <v>0</v>
      </c>
      <c r="OG40" s="26">
        <f t="shared" si="4"/>
        <v>0</v>
      </c>
      <c r="OH40" s="26">
        <f t="shared" si="4"/>
        <v>0</v>
      </c>
      <c r="OI40" s="26">
        <f t="shared" si="4"/>
        <v>0</v>
      </c>
      <c r="OJ40" s="26">
        <f t="shared" si="4"/>
        <v>0</v>
      </c>
      <c r="OK40" s="26">
        <f t="shared" si="4"/>
        <v>0</v>
      </c>
      <c r="OL40" s="26">
        <f t="shared" si="4"/>
        <v>0</v>
      </c>
      <c r="OM40" s="26">
        <f t="shared" si="4"/>
        <v>0</v>
      </c>
      <c r="ON40" s="26">
        <f t="shared" si="4"/>
        <v>0</v>
      </c>
      <c r="OO40" s="26">
        <f t="shared" si="4"/>
        <v>0</v>
      </c>
      <c r="OP40" s="26">
        <f t="shared" si="4"/>
        <v>0</v>
      </c>
      <c r="OQ40" s="26">
        <f t="shared" si="4"/>
        <v>0</v>
      </c>
      <c r="OR40" s="26">
        <f t="shared" si="4"/>
        <v>0</v>
      </c>
      <c r="OS40" s="26">
        <f t="shared" si="4"/>
        <v>0</v>
      </c>
      <c r="OT40" s="26">
        <f t="shared" si="4"/>
        <v>0</v>
      </c>
      <c r="OU40" s="26">
        <f t="shared" si="4"/>
        <v>0</v>
      </c>
      <c r="OV40" s="26">
        <f t="shared" si="4"/>
        <v>0</v>
      </c>
      <c r="OW40" s="26">
        <f t="shared" si="4"/>
        <v>0</v>
      </c>
      <c r="OX40" s="26">
        <f t="shared" si="4"/>
        <v>0</v>
      </c>
      <c r="OY40" s="26">
        <f t="shared" si="4"/>
        <v>0</v>
      </c>
      <c r="OZ40" s="26">
        <f t="shared" si="4"/>
        <v>0</v>
      </c>
      <c r="PA40" s="26">
        <f t="shared" si="4"/>
        <v>0</v>
      </c>
      <c r="PB40" s="26">
        <f t="shared" si="4"/>
        <v>0</v>
      </c>
      <c r="PC40" s="26">
        <f t="shared" si="4"/>
        <v>0</v>
      </c>
      <c r="PD40" s="26">
        <f t="shared" si="4"/>
        <v>0</v>
      </c>
      <c r="PE40" s="26">
        <f t="shared" si="4"/>
        <v>0</v>
      </c>
      <c r="PF40" s="26">
        <f t="shared" si="4"/>
        <v>0</v>
      </c>
      <c r="PG40" s="26">
        <f t="shared" si="4"/>
        <v>0</v>
      </c>
      <c r="PH40" s="26">
        <f t="shared" si="4"/>
        <v>0</v>
      </c>
      <c r="PI40" s="26">
        <f t="shared" si="4"/>
        <v>0</v>
      </c>
      <c r="PJ40" s="26">
        <f t="shared" si="4"/>
        <v>0</v>
      </c>
      <c r="PK40" s="26">
        <f t="shared" si="4"/>
        <v>0</v>
      </c>
      <c r="PL40" s="26">
        <f t="shared" si="4"/>
        <v>0</v>
      </c>
      <c r="PM40" s="26">
        <f t="shared" si="4"/>
        <v>0</v>
      </c>
      <c r="PN40" s="26">
        <f t="shared" si="4"/>
        <v>0</v>
      </c>
      <c r="PO40" s="26">
        <f t="shared" si="4"/>
        <v>0</v>
      </c>
      <c r="PP40" s="26">
        <f t="shared" si="4"/>
        <v>0</v>
      </c>
      <c r="PQ40" s="26">
        <f t="shared" si="4"/>
        <v>0</v>
      </c>
      <c r="PR40" s="26">
        <f t="shared" si="4"/>
        <v>0</v>
      </c>
      <c r="PS40" s="26">
        <f t="shared" si="4"/>
        <v>0</v>
      </c>
      <c r="PT40" s="26">
        <f t="shared" si="4"/>
        <v>0</v>
      </c>
      <c r="PU40" s="26">
        <f t="shared" si="4"/>
        <v>0</v>
      </c>
      <c r="PV40" s="26">
        <f t="shared" si="4"/>
        <v>0</v>
      </c>
      <c r="PW40" s="26">
        <f t="shared" si="4"/>
        <v>0</v>
      </c>
      <c r="PX40" s="26">
        <f t="shared" si="4"/>
        <v>0</v>
      </c>
      <c r="PY40" s="26">
        <f t="shared" si="4"/>
        <v>0</v>
      </c>
      <c r="PZ40" s="26">
        <f t="shared" si="4"/>
        <v>0</v>
      </c>
      <c r="QA40" s="26">
        <f t="shared" si="4"/>
        <v>0</v>
      </c>
      <c r="QB40" s="26">
        <f t="shared" si="4"/>
        <v>0</v>
      </c>
      <c r="QC40" s="26">
        <f t="shared" si="4"/>
        <v>0</v>
      </c>
      <c r="QD40" s="26">
        <f t="shared" si="4"/>
        <v>0</v>
      </c>
      <c r="QE40" s="26">
        <f t="shared" si="4"/>
        <v>0</v>
      </c>
      <c r="QF40" s="26">
        <f t="shared" si="4"/>
        <v>0</v>
      </c>
      <c r="QG40" s="26">
        <f t="shared" si="4"/>
        <v>0</v>
      </c>
      <c r="QH40" s="26">
        <f t="shared" si="4"/>
        <v>0</v>
      </c>
      <c r="QI40" s="26">
        <f t="shared" si="4"/>
        <v>0</v>
      </c>
      <c r="QJ40" s="26">
        <f t="shared" si="4"/>
        <v>0</v>
      </c>
      <c r="QK40" s="26">
        <f t="shared" si="4"/>
        <v>0</v>
      </c>
      <c r="QL40" s="26">
        <f t="shared" si="4"/>
        <v>0</v>
      </c>
      <c r="QM40" s="26">
        <f t="shared" si="4"/>
        <v>0</v>
      </c>
      <c r="QN40" s="26">
        <f t="shared" si="4"/>
        <v>0</v>
      </c>
      <c r="QO40" s="26">
        <f t="shared" si="4"/>
        <v>0</v>
      </c>
      <c r="QP40" s="26">
        <f t="shared" si="4"/>
        <v>0</v>
      </c>
      <c r="QQ40" s="26">
        <f t="shared" si="4"/>
        <v>0</v>
      </c>
      <c r="QR40" s="26">
        <f t="shared" si="4"/>
        <v>0</v>
      </c>
      <c r="QS40" s="26">
        <f t="shared" si="4"/>
        <v>0</v>
      </c>
      <c r="QT40" s="26">
        <f t="shared" si="4"/>
        <v>0</v>
      </c>
      <c r="QU40" s="26">
        <f t="shared" si="4"/>
        <v>0</v>
      </c>
      <c r="QV40" s="26">
        <f t="shared" si="4"/>
        <v>0</v>
      </c>
      <c r="QW40" s="26">
        <f t="shared" si="4"/>
        <v>0</v>
      </c>
      <c r="QX40" s="26">
        <f t="shared" si="4"/>
        <v>0</v>
      </c>
      <c r="QY40" s="26">
        <f t="shared" si="4"/>
        <v>0</v>
      </c>
      <c r="QZ40" s="26">
        <f t="shared" si="4"/>
        <v>0</v>
      </c>
      <c r="RA40" s="26">
        <f t="shared" si="4"/>
        <v>0</v>
      </c>
      <c r="RB40" s="26">
        <f t="shared" si="4"/>
        <v>0</v>
      </c>
      <c r="RC40" s="26">
        <f t="shared" si="4"/>
        <v>0</v>
      </c>
      <c r="RD40" s="26">
        <f t="shared" si="4"/>
        <v>0</v>
      </c>
      <c r="RE40" s="26">
        <f t="shared" si="4"/>
        <v>0</v>
      </c>
      <c r="RF40" s="26">
        <f t="shared" si="4"/>
        <v>0</v>
      </c>
      <c r="RG40" s="26">
        <f t="shared" si="4"/>
        <v>0</v>
      </c>
      <c r="RH40" s="26">
        <f t="shared" si="4"/>
        <v>0</v>
      </c>
      <c r="RI40" s="26">
        <f t="shared" si="4"/>
        <v>0</v>
      </c>
      <c r="RJ40" s="26">
        <f t="shared" si="4"/>
        <v>0</v>
      </c>
      <c r="RK40" s="26">
        <f t="shared" si="4"/>
        <v>0</v>
      </c>
      <c r="RL40" s="26">
        <f t="shared" si="4"/>
        <v>0</v>
      </c>
      <c r="RM40" s="26">
        <f t="shared" si="4"/>
        <v>0</v>
      </c>
      <c r="RN40" s="26">
        <f t="shared" si="4"/>
        <v>0</v>
      </c>
      <c r="RO40" s="26">
        <f t="shared" si="4"/>
        <v>0</v>
      </c>
      <c r="RP40" s="26">
        <f t="shared" si="4"/>
        <v>0</v>
      </c>
      <c r="RQ40" s="26">
        <f t="shared" si="4"/>
        <v>0</v>
      </c>
      <c r="RR40" s="26">
        <f t="shared" si="4"/>
        <v>0</v>
      </c>
      <c r="RS40" s="26">
        <f t="shared" si="4"/>
        <v>0</v>
      </c>
      <c r="RT40" s="26">
        <f t="shared" si="4"/>
        <v>0</v>
      </c>
      <c r="RU40" s="26">
        <f t="shared" si="4"/>
        <v>0</v>
      </c>
      <c r="RV40" s="26">
        <f t="shared" si="4"/>
        <v>0</v>
      </c>
      <c r="RW40" s="26">
        <f t="shared" si="4"/>
        <v>0</v>
      </c>
      <c r="RX40" s="26">
        <f t="shared" si="4"/>
        <v>0</v>
      </c>
      <c r="RY40" s="26">
        <f t="shared" si="4"/>
        <v>0</v>
      </c>
      <c r="RZ40" s="26">
        <f t="shared" si="4"/>
        <v>0</v>
      </c>
      <c r="SA40" s="26">
        <f t="shared" si="4"/>
        <v>0</v>
      </c>
      <c r="SB40" s="26">
        <f t="shared" si="4"/>
        <v>0</v>
      </c>
      <c r="SC40" s="26">
        <f t="shared" si="4"/>
        <v>0</v>
      </c>
      <c r="SD40" s="26">
        <f t="shared" si="4"/>
        <v>0</v>
      </c>
      <c r="SE40" s="26">
        <f t="shared" si="4"/>
        <v>0</v>
      </c>
      <c r="SF40" s="26">
        <f t="shared" si="4"/>
        <v>0</v>
      </c>
      <c r="SG40" s="26">
        <f t="shared" si="4"/>
        <v>0</v>
      </c>
      <c r="SH40" s="26">
        <f t="shared" si="4"/>
        <v>0</v>
      </c>
      <c r="SI40" s="26">
        <f t="shared" si="4"/>
        <v>0</v>
      </c>
      <c r="SJ40" s="26">
        <f t="shared" si="4"/>
        <v>0</v>
      </c>
      <c r="SK40" s="26">
        <f t="shared" si="4"/>
        <v>0</v>
      </c>
      <c r="SL40" s="26">
        <f t="shared" si="4"/>
        <v>0</v>
      </c>
      <c r="SM40" s="26">
        <f t="shared" si="4"/>
        <v>0</v>
      </c>
      <c r="SN40" s="26">
        <f t="shared" si="4"/>
        <v>0</v>
      </c>
      <c r="SO40" s="26">
        <f t="shared" si="4"/>
        <v>0</v>
      </c>
      <c r="SP40" s="26">
        <f t="shared" si="4"/>
        <v>0</v>
      </c>
      <c r="SQ40" s="26">
        <f t="shared" si="4"/>
        <v>0</v>
      </c>
      <c r="SR40" s="26">
        <f t="shared" si="4"/>
        <v>0</v>
      </c>
      <c r="SS40" s="26">
        <f t="shared" ref="SS40:VL40" si="5">SS39/25%</f>
        <v>0</v>
      </c>
      <c r="ST40" s="26">
        <f t="shared" si="5"/>
        <v>0</v>
      </c>
      <c r="SU40" s="26">
        <f t="shared" si="5"/>
        <v>0</v>
      </c>
      <c r="SV40" s="26">
        <f t="shared" si="5"/>
        <v>0</v>
      </c>
      <c r="SW40" s="26">
        <f t="shared" si="5"/>
        <v>0</v>
      </c>
      <c r="SX40" s="26">
        <f t="shared" si="5"/>
        <v>0</v>
      </c>
      <c r="SY40" s="26">
        <f t="shared" si="5"/>
        <v>0</v>
      </c>
      <c r="SZ40" s="26">
        <f t="shared" si="5"/>
        <v>0</v>
      </c>
      <c r="TA40" s="26">
        <f t="shared" si="5"/>
        <v>0</v>
      </c>
      <c r="TB40" s="26">
        <f t="shared" si="5"/>
        <v>0</v>
      </c>
      <c r="TC40" s="26">
        <f t="shared" si="5"/>
        <v>0</v>
      </c>
      <c r="TD40" s="26">
        <f t="shared" si="5"/>
        <v>0</v>
      </c>
      <c r="TE40" s="26">
        <f t="shared" si="5"/>
        <v>0</v>
      </c>
      <c r="TF40" s="26">
        <f t="shared" si="5"/>
        <v>0</v>
      </c>
      <c r="TG40" s="26">
        <f t="shared" si="5"/>
        <v>0</v>
      </c>
      <c r="TH40" s="26">
        <f t="shared" si="5"/>
        <v>0</v>
      </c>
      <c r="TI40" s="26">
        <f t="shared" si="5"/>
        <v>0</v>
      </c>
      <c r="TJ40" s="26">
        <f t="shared" si="5"/>
        <v>0</v>
      </c>
      <c r="TK40" s="26">
        <f t="shared" si="5"/>
        <v>0</v>
      </c>
      <c r="TL40" s="26">
        <f t="shared" si="5"/>
        <v>0</v>
      </c>
      <c r="TM40" s="26">
        <f t="shared" si="5"/>
        <v>0</v>
      </c>
      <c r="TN40" s="26">
        <f t="shared" si="5"/>
        <v>0</v>
      </c>
      <c r="TO40" s="26">
        <f t="shared" si="5"/>
        <v>0</v>
      </c>
      <c r="TP40" s="26">
        <f t="shared" si="5"/>
        <v>0</v>
      </c>
      <c r="TQ40" s="26">
        <f t="shared" si="5"/>
        <v>0</v>
      </c>
      <c r="TR40" s="26">
        <f t="shared" si="5"/>
        <v>0</v>
      </c>
      <c r="TS40" s="26">
        <f t="shared" si="5"/>
        <v>0</v>
      </c>
      <c r="TT40" s="26">
        <f t="shared" si="5"/>
        <v>0</v>
      </c>
      <c r="TU40" s="26">
        <f t="shared" si="5"/>
        <v>0</v>
      </c>
      <c r="TV40" s="26">
        <f t="shared" si="5"/>
        <v>0</v>
      </c>
      <c r="TW40" s="26">
        <f t="shared" si="5"/>
        <v>0</v>
      </c>
      <c r="TX40" s="26">
        <f t="shared" si="5"/>
        <v>0</v>
      </c>
      <c r="TY40" s="26">
        <f t="shared" si="5"/>
        <v>0</v>
      </c>
      <c r="TZ40" s="26">
        <f t="shared" si="5"/>
        <v>0</v>
      </c>
      <c r="UA40" s="26">
        <f t="shared" si="5"/>
        <v>0</v>
      </c>
      <c r="UB40" s="26">
        <f t="shared" si="5"/>
        <v>0</v>
      </c>
      <c r="UC40" s="26">
        <f t="shared" si="5"/>
        <v>0</v>
      </c>
      <c r="UD40" s="26">
        <f t="shared" si="5"/>
        <v>0</v>
      </c>
      <c r="UE40" s="26">
        <f t="shared" si="5"/>
        <v>0</v>
      </c>
      <c r="UF40" s="26">
        <f t="shared" si="5"/>
        <v>0</v>
      </c>
      <c r="UG40" s="26">
        <f t="shared" si="5"/>
        <v>0</v>
      </c>
      <c r="UH40" s="26">
        <f t="shared" si="5"/>
        <v>0</v>
      </c>
      <c r="UI40" s="26">
        <f t="shared" si="5"/>
        <v>0</v>
      </c>
      <c r="UJ40" s="26">
        <f t="shared" si="5"/>
        <v>0</v>
      </c>
      <c r="UK40" s="26">
        <f t="shared" si="5"/>
        <v>0</v>
      </c>
      <c r="UL40" s="26">
        <f t="shared" si="5"/>
        <v>0</v>
      </c>
      <c r="UM40" s="26">
        <f t="shared" si="5"/>
        <v>0</v>
      </c>
      <c r="UN40" s="26">
        <f t="shared" si="5"/>
        <v>0</v>
      </c>
      <c r="UO40" s="26">
        <f t="shared" si="5"/>
        <v>0</v>
      </c>
      <c r="UP40" s="26">
        <f t="shared" si="5"/>
        <v>0</v>
      </c>
      <c r="UQ40" s="26">
        <f t="shared" si="5"/>
        <v>0</v>
      </c>
      <c r="UR40" s="26">
        <f t="shared" si="5"/>
        <v>0</v>
      </c>
      <c r="US40" s="26">
        <f t="shared" si="5"/>
        <v>0</v>
      </c>
      <c r="UT40" s="26">
        <f t="shared" si="5"/>
        <v>0</v>
      </c>
      <c r="UU40" s="26">
        <f t="shared" si="5"/>
        <v>0</v>
      </c>
      <c r="UV40" s="26">
        <f t="shared" si="5"/>
        <v>0</v>
      </c>
      <c r="UW40" s="26">
        <f t="shared" si="5"/>
        <v>0</v>
      </c>
      <c r="UX40" s="26">
        <f t="shared" si="5"/>
        <v>0</v>
      </c>
      <c r="UY40" s="26">
        <f t="shared" si="5"/>
        <v>0</v>
      </c>
      <c r="UZ40" s="26">
        <f t="shared" si="5"/>
        <v>0</v>
      </c>
      <c r="VA40" s="26">
        <f t="shared" si="5"/>
        <v>0</v>
      </c>
      <c r="VB40" s="26">
        <f t="shared" si="5"/>
        <v>0</v>
      </c>
      <c r="VC40" s="26">
        <f t="shared" si="5"/>
        <v>0</v>
      </c>
      <c r="VD40" s="26">
        <f t="shared" si="5"/>
        <v>0</v>
      </c>
      <c r="VE40" s="26">
        <f t="shared" si="5"/>
        <v>0</v>
      </c>
      <c r="VF40" s="26">
        <f t="shared" si="5"/>
        <v>0</v>
      </c>
      <c r="VG40" s="26">
        <f t="shared" si="5"/>
        <v>0</v>
      </c>
      <c r="VH40" s="26">
        <f t="shared" si="5"/>
        <v>0</v>
      </c>
      <c r="VI40" s="26">
        <f t="shared" si="5"/>
        <v>0</v>
      </c>
      <c r="VJ40" s="26">
        <f t="shared" si="5"/>
        <v>0</v>
      </c>
      <c r="VK40" s="26">
        <f t="shared" si="5"/>
        <v>0</v>
      </c>
      <c r="VL40" s="26">
        <f t="shared" si="5"/>
        <v>0</v>
      </c>
    </row>
    <row r="41" spans="1:584" ht="15.75" customHeight="1" x14ac:dyDescent="0.25"/>
    <row r="42" spans="1:584" ht="15.75" customHeight="1" x14ac:dyDescent="0.25">
      <c r="B42" t="s">
        <v>357</v>
      </c>
    </row>
    <row r="43" spans="1:584" ht="15.75" customHeight="1" x14ac:dyDescent="0.25">
      <c r="B43" t="s">
        <v>358</v>
      </c>
      <c r="C43" t="s">
        <v>2179</v>
      </c>
      <c r="D43">
        <f>(C40+F40+I40+L40+O40+R40+U40+X40+AA40+AD40+AG40+AJ40+AM40+AP40+AS40+AV40+AY40+BB40+BE40+BH40+BK40+BN40)/22</f>
        <v>0</v>
      </c>
    </row>
    <row r="44" spans="1:584" ht="15.75" customHeight="1" x14ac:dyDescent="0.25">
      <c r="B44" t="s">
        <v>360</v>
      </c>
      <c r="C44" t="s">
        <v>2179</v>
      </c>
      <c r="D44">
        <f>(D40+G40+J40+M40+P40+S40+V40+Y40+AB40+AE40+AH40+AK40+AN40+AQ40+AT40+AW40+AZ40+BC40+BF40+BI40+BL40+BO40)/22</f>
        <v>0</v>
      </c>
    </row>
    <row r="45" spans="1:584" ht="15.75" customHeight="1" x14ac:dyDescent="0.25">
      <c r="B45" t="s">
        <v>361</v>
      </c>
      <c r="C45" t="s">
        <v>2179</v>
      </c>
      <c r="D45">
        <f>(E40+H40+K40+N40+Q40+T40+W40+Z40+AC40+AF40+AI40+AL40+AO40+AR40+AU40+AX40+BA40+BD40+BG40+BJ40+BM40+BP40)/22</f>
        <v>0</v>
      </c>
    </row>
    <row r="46" spans="1:584" ht="15.75" customHeight="1" x14ac:dyDescent="0.25"/>
    <row r="47" spans="1:584" ht="15.75" customHeight="1" x14ac:dyDescent="0.25">
      <c r="B47" t="s">
        <v>358</v>
      </c>
      <c r="C47" t="s">
        <v>2180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ht="15.75" customHeight="1" x14ac:dyDescent="0.25">
      <c r="B48" t="s">
        <v>360</v>
      </c>
      <c r="C48" t="s">
        <v>2180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ht="15.75" customHeight="1" x14ac:dyDescent="0.25">
      <c r="B49" t="s">
        <v>361</v>
      </c>
      <c r="C49" t="s">
        <v>2180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0" spans="2:4" ht="15.75" customHeight="1" x14ac:dyDescent="0.25"/>
    <row r="51" spans="2:4" ht="15.75" customHeight="1" x14ac:dyDescent="0.25">
      <c r="B51" t="s">
        <v>358</v>
      </c>
      <c r="C51" t="s">
        <v>2181</v>
      </c>
      <c r="D51">
        <f>(IL40+IO40+IR40+IU40+IX40+JA40+JD40+JG40+JJ40+JM40+JP40+JS40+JV40)/13</f>
        <v>0</v>
      </c>
    </row>
    <row r="52" spans="2:4" ht="15.75" customHeight="1" x14ac:dyDescent="0.25">
      <c r="B52" t="s">
        <v>360</v>
      </c>
      <c r="C52" t="s">
        <v>2181</v>
      </c>
      <c r="D52">
        <f>(IM40+IP40+IS40+IV40+IY40+JB40+JH40+JK40+JN40+JQ40+JT40+JW40)/13</f>
        <v>0</v>
      </c>
    </row>
    <row r="53" spans="2:4" ht="15.75" customHeight="1" x14ac:dyDescent="0.25">
      <c r="B53" t="s">
        <v>361</v>
      </c>
      <c r="C53" t="s">
        <v>2181</v>
      </c>
      <c r="D53">
        <f>(IN40+IQ40+IT40+IW40+IZ40+JC40+JF40+JI40+JL40+JO40+JR40+JU40+JX40)/13</f>
        <v>0</v>
      </c>
    </row>
    <row r="54" spans="2:4" ht="15.75" customHeight="1" x14ac:dyDescent="0.25"/>
    <row r="55" spans="2:4" ht="15.75" customHeight="1" x14ac:dyDescent="0.25">
      <c r="B55" t="s">
        <v>358</v>
      </c>
      <c r="C55" t="s">
        <v>2182</v>
      </c>
      <c r="D55" s="3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ht="15.75" customHeight="1" x14ac:dyDescent="0.25">
      <c r="B56" t="s">
        <v>360</v>
      </c>
      <c r="C56" t="s">
        <v>2182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ht="15.75" customHeight="1" x14ac:dyDescent="0.25">
      <c r="B57" t="s">
        <v>361</v>
      </c>
      <c r="C57" t="s">
        <v>2182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8" spans="2:4" ht="15.75" customHeight="1" x14ac:dyDescent="0.25"/>
    <row r="59" spans="2:4" ht="15.75" customHeight="1" x14ac:dyDescent="0.25">
      <c r="B59" t="s">
        <v>358</v>
      </c>
      <c r="C59" t="s">
        <v>2183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ht="15.75" customHeight="1" x14ac:dyDescent="0.25">
      <c r="B60" t="s">
        <v>360</v>
      </c>
      <c r="C60" t="s">
        <v>2183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ht="15.75" customHeight="1" x14ac:dyDescent="0.25">
      <c r="B61" t="s">
        <v>361</v>
      </c>
      <c r="C61" t="s">
        <v>2183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IL5:JX5"/>
    <mergeCell ref="IL4:JX4"/>
    <mergeCell ref="JY4:LE4"/>
    <mergeCell ref="LF4:ML4"/>
    <mergeCell ref="MM4:NP4"/>
    <mergeCell ref="NQ4:OZ4"/>
    <mergeCell ref="DY4:FN4"/>
    <mergeCell ref="DY5:FN5"/>
    <mergeCell ref="BQ4:DX4"/>
    <mergeCell ref="BQ5:DX5"/>
    <mergeCell ref="C4:BP4"/>
    <mergeCell ref="JY5:LE5"/>
    <mergeCell ref="LF5:ML5"/>
    <mergeCell ref="MM5:NP5"/>
    <mergeCell ref="NQ5:OZ5"/>
    <mergeCell ref="FO4:IK4"/>
    <mergeCell ref="FO5:IK5"/>
    <mergeCell ref="FR11:FT11"/>
    <mergeCell ref="FU11:FW11"/>
    <mergeCell ref="FX11:FZ11"/>
    <mergeCell ref="GA11:GC11"/>
    <mergeCell ref="HE11:HG11"/>
    <mergeCell ref="HH11:HJ11"/>
    <mergeCell ref="HK11:HM11"/>
    <mergeCell ref="HN11:HP11"/>
    <mergeCell ref="HQ11:HS11"/>
    <mergeCell ref="GP11:GR11"/>
    <mergeCell ref="GS11:GU11"/>
    <mergeCell ref="GV11:GX11"/>
    <mergeCell ref="GY11:HA11"/>
    <mergeCell ref="HB11:HD11"/>
    <mergeCell ref="JV11:JX11"/>
    <mergeCell ref="KB11:KD11"/>
    <mergeCell ref="JY11:KA11"/>
    <mergeCell ref="HW12:HY12"/>
    <mergeCell ref="HN12:HP12"/>
    <mergeCell ref="HK12:HM12"/>
    <mergeCell ref="FX12:FZ12"/>
    <mergeCell ref="GM12:GO12"/>
    <mergeCell ref="GM11:GO11"/>
    <mergeCell ref="FF11:FH11"/>
    <mergeCell ref="FI11:FK11"/>
    <mergeCell ref="GD11:GF11"/>
    <mergeCell ref="GG11:GI11"/>
    <mergeCell ref="GJ11:GL11"/>
    <mergeCell ref="FL11:FN11"/>
    <mergeCell ref="FO11:FQ11"/>
    <mergeCell ref="II11:IK11"/>
    <mergeCell ref="HT11:HV11"/>
    <mergeCell ref="KZ11:LB11"/>
    <mergeCell ref="LC11:LE11"/>
    <mergeCell ref="JS11:JU11"/>
    <mergeCell ref="KW11:KY11"/>
    <mergeCell ref="IL11:IN11"/>
    <mergeCell ref="IO11:IQ11"/>
    <mergeCell ref="KQ11:KS11"/>
    <mergeCell ref="JJ11:JL11"/>
    <mergeCell ref="KT11:KV11"/>
    <mergeCell ref="JM11:JO11"/>
    <mergeCell ref="JP11:JR11"/>
    <mergeCell ref="KE11:KG11"/>
    <mergeCell ref="KH11:KJ11"/>
    <mergeCell ref="KK11:KM11"/>
    <mergeCell ref="KN11:KP11"/>
    <mergeCell ref="IR11:IT11"/>
    <mergeCell ref="JA11:JC11"/>
    <mergeCell ref="JD11:JF11"/>
    <mergeCell ref="JG11:JI11"/>
    <mergeCell ref="MG11:MI11"/>
    <mergeCell ref="MJ11:ML11"/>
    <mergeCell ref="MS11:MU11"/>
    <mergeCell ref="MP11:MR11"/>
    <mergeCell ref="MA11:MC11"/>
    <mergeCell ref="MV11:MX11"/>
    <mergeCell ref="MY11:NA11"/>
    <mergeCell ref="NB11:ND11"/>
    <mergeCell ref="NE11:NG11"/>
    <mergeCell ref="MD11:MF11"/>
    <mergeCell ref="NH11:NJ11"/>
    <mergeCell ref="MM11:MO11"/>
    <mergeCell ref="NW11:NY11"/>
    <mergeCell ref="NZ11:OB11"/>
    <mergeCell ref="NN12:NP12"/>
    <mergeCell ref="NK12:NM12"/>
    <mergeCell ref="NH12:NJ12"/>
    <mergeCell ref="NK11:NM11"/>
    <mergeCell ref="OF11:OH11"/>
    <mergeCell ref="MV12:MX12"/>
    <mergeCell ref="MY12:NA12"/>
    <mergeCell ref="NB12:ND12"/>
    <mergeCell ref="NE12:NG12"/>
    <mergeCell ref="NT12:NV12"/>
    <mergeCell ref="NQ12:NS12"/>
    <mergeCell ref="NQ11:NS11"/>
    <mergeCell ref="NT11:NV11"/>
    <mergeCell ref="NW12:NY12"/>
    <mergeCell ref="NZ12:OB12"/>
    <mergeCell ref="OC12:OE12"/>
    <mergeCell ref="OF12:OH12"/>
    <mergeCell ref="OI11:OK11"/>
    <mergeCell ref="OO11:OQ11"/>
    <mergeCell ref="OR11:OT11"/>
    <mergeCell ref="OU11:OW11"/>
    <mergeCell ref="NN11:NP11"/>
    <mergeCell ref="OC11:OE11"/>
    <mergeCell ref="R12:T12"/>
    <mergeCell ref="U12:W12"/>
    <mergeCell ref="U11:W11"/>
    <mergeCell ref="X11:Z11"/>
    <mergeCell ref="DD11:DF11"/>
    <mergeCell ref="DG11:DI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OL11:ON11"/>
    <mergeCell ref="AG12:AI12"/>
    <mergeCell ref="CX11:CZ11"/>
    <mergeCell ref="DA11:DC11"/>
    <mergeCell ref="SJ12:SL12"/>
    <mergeCell ref="SM12:SO12"/>
    <mergeCell ref="SP12:SR12"/>
    <mergeCell ref="SS12:SU12"/>
    <mergeCell ref="SV12:SX12"/>
    <mergeCell ref="SY12:TA12"/>
    <mergeCell ref="BZ12:CB12"/>
    <mergeCell ref="CC12:CE12"/>
    <mergeCell ref="OL12:ON12"/>
    <mergeCell ref="OO12:OQ12"/>
    <mergeCell ref="OR12:OT12"/>
    <mergeCell ref="OU12:OW12"/>
    <mergeCell ref="KT12:KV12"/>
    <mergeCell ref="IR12:IT12"/>
    <mergeCell ref="JA12:JC12"/>
    <mergeCell ref="JD12:JF12"/>
    <mergeCell ref="HT12:HV12"/>
    <mergeCell ref="HQ12:HS12"/>
    <mergeCell ref="HH12:HJ12"/>
    <mergeCell ref="HE12:HG12"/>
    <mergeCell ref="IC12:IE12"/>
    <mergeCell ref="IF12:IH12"/>
    <mergeCell ref="II12:IK12"/>
    <mergeCell ref="HZ12:IB12"/>
    <mergeCell ref="UC12:UE12"/>
    <mergeCell ref="TZ12:UB12"/>
    <mergeCell ref="TW12:TY12"/>
    <mergeCell ref="TT12:TV12"/>
    <mergeCell ref="SD12:SF12"/>
    <mergeCell ref="PP11:PR11"/>
    <mergeCell ref="PV11:PX11"/>
    <mergeCell ref="PY11:QA11"/>
    <mergeCell ref="QB11:QD11"/>
    <mergeCell ref="RL11:RN11"/>
    <mergeCell ref="TH11:TJ11"/>
    <mergeCell ref="QN12:QP12"/>
    <mergeCell ref="QQ12:QS12"/>
    <mergeCell ref="QT12:QV12"/>
    <mergeCell ref="QW12:QY12"/>
    <mergeCell ref="QW11:QY11"/>
    <mergeCell ref="QT11:QV11"/>
    <mergeCell ref="QQ11:QS11"/>
    <mergeCell ref="QN11:QP11"/>
    <mergeCell ref="QK11:QM11"/>
    <mergeCell ref="QH11:QJ11"/>
    <mergeCell ref="SP11:SR11"/>
    <mergeCell ref="TH12:TJ12"/>
    <mergeCell ref="SG12:SI12"/>
    <mergeCell ref="PM11:PO11"/>
    <mergeCell ref="PA4:QY4"/>
    <mergeCell ref="QZ4:VL4"/>
    <mergeCell ref="QZ5:VL5"/>
    <mergeCell ref="PA5:QY5"/>
    <mergeCell ref="RC11:RE11"/>
    <mergeCell ref="QE11:QG11"/>
    <mergeCell ref="TB12:TD12"/>
    <mergeCell ref="TE12:TG12"/>
    <mergeCell ref="RX12:RZ12"/>
    <mergeCell ref="SA12:SC12"/>
    <mergeCell ref="PS11:PU11"/>
    <mergeCell ref="PG12:PI12"/>
    <mergeCell ref="PJ12:PL12"/>
    <mergeCell ref="PM12:PO12"/>
    <mergeCell ref="UO12:UQ12"/>
    <mergeCell ref="UL12:UN12"/>
    <mergeCell ref="TQ12:TS12"/>
    <mergeCell ref="TN12:TP12"/>
    <mergeCell ref="VJ12:VL12"/>
    <mergeCell ref="VG12:VI12"/>
    <mergeCell ref="VD12:VF12"/>
    <mergeCell ref="VA12:VC12"/>
    <mergeCell ref="UX12:UZ12"/>
    <mergeCell ref="DA12:DC12"/>
    <mergeCell ref="BQ11:BS11"/>
    <mergeCell ref="BT11:BV11"/>
    <mergeCell ref="BW11:BY11"/>
    <mergeCell ref="BT12:BV12"/>
    <mergeCell ref="BW12:BY12"/>
    <mergeCell ref="AA11:AC11"/>
    <mergeCell ref="C11:E11"/>
    <mergeCell ref="F11:H11"/>
    <mergeCell ref="I11:K11"/>
    <mergeCell ref="L11:N11"/>
    <mergeCell ref="O11:Q11"/>
    <mergeCell ref="R11:T11"/>
    <mergeCell ref="AV11:AX11"/>
    <mergeCell ref="AY11:BA11"/>
    <mergeCell ref="AM12:AO12"/>
    <mergeCell ref="C12:E12"/>
    <mergeCell ref="F12:H12"/>
    <mergeCell ref="I12:K12"/>
    <mergeCell ref="L12:N12"/>
    <mergeCell ref="O12:Q12"/>
    <mergeCell ref="AP12:AR12"/>
    <mergeCell ref="AS12:AU12"/>
    <mergeCell ref="AV12:AX12"/>
    <mergeCell ref="CI12:CK12"/>
    <mergeCell ref="A39:B39"/>
    <mergeCell ref="A40:B40"/>
    <mergeCell ref="BZ11:CB11"/>
    <mergeCell ref="CL12:CN12"/>
    <mergeCell ref="CO12:CQ12"/>
    <mergeCell ref="CR12:CT12"/>
    <mergeCell ref="CU12:CW12"/>
    <mergeCell ref="CX12:CZ12"/>
    <mergeCell ref="BQ12:BS12"/>
    <mergeCell ref="AD12:AF12"/>
    <mergeCell ref="DS11:DU11"/>
    <mergeCell ref="DV11:DX11"/>
    <mergeCell ref="DY11:EA11"/>
    <mergeCell ref="EB11:ED11"/>
    <mergeCell ref="EW11:EY11"/>
    <mergeCell ref="A2:U2"/>
    <mergeCell ref="A4:A13"/>
    <mergeCell ref="B4:B13"/>
    <mergeCell ref="AD11:AF11"/>
    <mergeCell ref="AG11:AI11"/>
    <mergeCell ref="C5:BP10"/>
    <mergeCell ref="BH11:BJ11"/>
    <mergeCell ref="AJ12:AL12"/>
    <mergeCell ref="CU11:CW11"/>
    <mergeCell ref="CC11:CE11"/>
    <mergeCell ref="CF11:CH11"/>
    <mergeCell ref="CI11:CK11"/>
    <mergeCell ref="CL11:CN11"/>
    <mergeCell ref="CO11:CQ11"/>
    <mergeCell ref="CR11:CT11"/>
    <mergeCell ref="BB11:BD11"/>
    <mergeCell ref="BE11:BG11"/>
    <mergeCell ref="X12:Z12"/>
    <mergeCell ref="AA12:AC12"/>
    <mergeCell ref="SD11:SF11"/>
    <mergeCell ref="SG11:SI11"/>
    <mergeCell ref="SJ11:SL11"/>
    <mergeCell ref="SM11:SO11"/>
    <mergeCell ref="TN11:TP11"/>
    <mergeCell ref="TQ11:TS11"/>
    <mergeCell ref="SS11:SU11"/>
    <mergeCell ref="SV11:SX11"/>
    <mergeCell ref="SY11:TA11"/>
    <mergeCell ref="TB11:TD11"/>
    <mergeCell ref="TE11:TG11"/>
    <mergeCell ref="TK12:TM12"/>
    <mergeCell ref="TK11:TM11"/>
    <mergeCell ref="TT11:TV11"/>
    <mergeCell ref="TW11:TY11"/>
    <mergeCell ref="TZ11:UB11"/>
    <mergeCell ref="UC11:UE11"/>
    <mergeCell ref="QH12:QJ12"/>
    <mergeCell ref="QK12:QM12"/>
    <mergeCell ref="RF11:RH11"/>
    <mergeCell ref="RI11:RK11"/>
    <mergeCell ref="RO11:RQ11"/>
    <mergeCell ref="RR11:RT11"/>
    <mergeCell ref="RO12:RQ12"/>
    <mergeCell ref="RR12:RT12"/>
    <mergeCell ref="RU12:RW12"/>
    <mergeCell ref="RU11:RW11"/>
    <mergeCell ref="QZ11:RB11"/>
    <mergeCell ref="QZ12:RB12"/>
    <mergeCell ref="RC12:RE12"/>
    <mergeCell ref="RF12:RH12"/>
    <mergeCell ref="RI12:RK12"/>
    <mergeCell ref="RL12:RN12"/>
    <mergeCell ref="RX11:RZ11"/>
    <mergeCell ref="SA11:SC11"/>
    <mergeCell ref="UU12:UW12"/>
    <mergeCell ref="UR12:UT12"/>
    <mergeCell ref="VA11:VC11"/>
    <mergeCell ref="VD11:VF11"/>
    <mergeCell ref="VG11:VI11"/>
    <mergeCell ref="VJ11:VL11"/>
    <mergeCell ref="UF11:UH11"/>
    <mergeCell ref="UI11:UK11"/>
    <mergeCell ref="UL11:UN11"/>
    <mergeCell ref="UO11:UQ11"/>
    <mergeCell ref="UR11:UT11"/>
    <mergeCell ref="UU11:UW11"/>
    <mergeCell ref="UX11:UZ11"/>
    <mergeCell ref="UI12:UK12"/>
    <mergeCell ref="UF12:UH12"/>
    <mergeCell ref="LR12:LT12"/>
    <mergeCell ref="LU12:LW12"/>
    <mergeCell ref="LX12:LZ12"/>
    <mergeCell ref="MA12:MC12"/>
    <mergeCell ref="JG12:JI12"/>
    <mergeCell ref="JJ12:JL12"/>
    <mergeCell ref="JV12:JX12"/>
    <mergeCell ref="KW12:KY12"/>
    <mergeCell ref="KZ12:LB12"/>
    <mergeCell ref="KK12:KM12"/>
    <mergeCell ref="KN12:KP12"/>
    <mergeCell ref="KQ12:KS12"/>
    <mergeCell ref="LF12:LH12"/>
    <mergeCell ref="LI12:LK12"/>
    <mergeCell ref="LC12:LE12"/>
    <mergeCell ref="AJ11:AL11"/>
    <mergeCell ref="AM11:AO11"/>
    <mergeCell ref="BK11:BM11"/>
    <mergeCell ref="BN11:BP11"/>
    <mergeCell ref="FF12:FH12"/>
    <mergeCell ref="FI12:FK12"/>
    <mergeCell ref="DD12:DF12"/>
    <mergeCell ref="DG12:DI12"/>
    <mergeCell ref="DJ12:DL12"/>
    <mergeCell ref="DM12:DO12"/>
    <mergeCell ref="DP12:DR12"/>
    <mergeCell ref="DS12:DU12"/>
    <mergeCell ref="AY12:BA12"/>
    <mergeCell ref="BB12:BD12"/>
    <mergeCell ref="BE12:BG12"/>
    <mergeCell ref="BH12:BJ12"/>
    <mergeCell ref="BK12:BM12"/>
    <mergeCell ref="BN12:BP12"/>
    <mergeCell ref="CF12:CH12"/>
    <mergeCell ref="DJ11:DL11"/>
    <mergeCell ref="EZ11:FB11"/>
    <mergeCell ref="FC11:FE11"/>
    <mergeCell ref="AP11:AR11"/>
    <mergeCell ref="AS11:AU11"/>
    <mergeCell ref="PS12:PU12"/>
    <mergeCell ref="PV12:PX12"/>
    <mergeCell ref="PY12:QA12"/>
    <mergeCell ref="QB12:QD12"/>
    <mergeCell ref="QE12:QG12"/>
    <mergeCell ref="LL11:LN11"/>
    <mergeCell ref="LO11:LQ11"/>
    <mergeCell ref="IU11:IW11"/>
    <mergeCell ref="IX11:IZ11"/>
    <mergeCell ref="LU11:LW11"/>
    <mergeCell ref="LX11:LZ11"/>
    <mergeCell ref="LF11:LH11"/>
    <mergeCell ref="LI11:LK11"/>
    <mergeCell ref="LR11:LT11"/>
    <mergeCell ref="IU12:IW12"/>
    <mergeCell ref="IX12:IZ12"/>
    <mergeCell ref="JY12:KA12"/>
    <mergeCell ref="KB12:KD12"/>
    <mergeCell ref="KE12:KG12"/>
    <mergeCell ref="KH12:KJ12"/>
    <mergeCell ref="JM12:JO12"/>
    <mergeCell ref="JP12:JR12"/>
    <mergeCell ref="JS12:JU12"/>
    <mergeCell ref="MG12:MI12"/>
    <mergeCell ref="DV12:DX12"/>
    <mergeCell ref="DY12:EA12"/>
    <mergeCell ref="EB12:ED12"/>
    <mergeCell ref="IL12:IN12"/>
    <mergeCell ref="IO12:IQ12"/>
    <mergeCell ref="IC11:IE11"/>
    <mergeCell ref="IF11:IH11"/>
    <mergeCell ref="HW11:HY11"/>
    <mergeCell ref="HZ11:IB11"/>
    <mergeCell ref="HB12:HD12"/>
    <mergeCell ref="GY12:HA12"/>
    <mergeCell ref="GV12:GX12"/>
    <mergeCell ref="GS12:GU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GA12:GC12"/>
    <mergeCell ref="EZ12:FB12"/>
    <mergeCell ref="FC12:FE12"/>
    <mergeCell ref="PJ11:PL11"/>
    <mergeCell ref="OX11:OZ11"/>
    <mergeCell ref="PA11:PC11"/>
    <mergeCell ref="PD11:PF11"/>
    <mergeCell ref="PG11:PI11"/>
    <mergeCell ref="PP12:PR12"/>
    <mergeCell ref="EE12:EG12"/>
    <mergeCell ref="EH12:EJ12"/>
    <mergeCell ref="EK12:EM12"/>
    <mergeCell ref="EN12:EP12"/>
    <mergeCell ref="EQ12:ES12"/>
    <mergeCell ref="ET12:EV12"/>
    <mergeCell ref="EW12:EY12"/>
    <mergeCell ref="PA12:PC12"/>
    <mergeCell ref="PD12:PF12"/>
    <mergeCell ref="OX12:OZ12"/>
    <mergeCell ref="OI12:OK12"/>
    <mergeCell ref="MJ12:ML12"/>
    <mergeCell ref="MM12:MO12"/>
    <mergeCell ref="MP12:MR12"/>
    <mergeCell ref="MS12:MU12"/>
    <mergeCell ref="MD12:MF12"/>
    <mergeCell ref="LL12:LN12"/>
    <mergeCell ref="LO12:LQ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7109375" customWidth="1"/>
    <col min="3" max="692" width="8.7109375" customWidth="1"/>
  </cols>
  <sheetData>
    <row r="1" spans="1:692" ht="15.75" x14ac:dyDescent="0.25">
      <c r="A1" s="1" t="s">
        <v>366</v>
      </c>
      <c r="B1" s="2" t="s">
        <v>2184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692" ht="15.75" x14ac:dyDescent="0.25">
      <c r="A2" s="4" t="s">
        <v>2185</v>
      </c>
      <c r="B2" s="3"/>
      <c r="C2" s="3"/>
      <c r="D2" s="3"/>
      <c r="E2" s="3"/>
      <c r="F2" s="3"/>
      <c r="G2" s="3"/>
      <c r="H2" s="3"/>
      <c r="I2" s="3"/>
      <c r="J2" s="36"/>
      <c r="K2" s="36"/>
      <c r="L2" s="3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692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692" ht="15" customHeight="1" x14ac:dyDescent="0.25">
      <c r="A4" s="74" t="s">
        <v>3</v>
      </c>
      <c r="B4" s="74" t="s">
        <v>4</v>
      </c>
      <c r="C4" s="80" t="s">
        <v>2186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4"/>
      <c r="BZ4" s="79" t="s">
        <v>6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92" t="s">
        <v>6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92" t="s">
        <v>6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92" t="s">
        <v>6</v>
      </c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4"/>
      <c r="KH4" s="102" t="s">
        <v>7</v>
      </c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4"/>
      <c r="MA4" s="88" t="s">
        <v>8</v>
      </c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4"/>
      <c r="OC4" s="88" t="s">
        <v>8</v>
      </c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63"/>
      <c r="OS4" s="63"/>
      <c r="OT4" s="63"/>
      <c r="OU4" s="63"/>
      <c r="OV4" s="63"/>
      <c r="OW4" s="63"/>
      <c r="OX4" s="63"/>
      <c r="OY4" s="63"/>
      <c r="OZ4" s="63"/>
      <c r="PA4" s="63"/>
      <c r="PB4" s="63"/>
      <c r="PC4" s="63"/>
      <c r="PD4" s="63"/>
      <c r="PE4" s="63"/>
      <c r="PF4" s="64"/>
      <c r="PG4" s="88" t="s">
        <v>8</v>
      </c>
      <c r="PH4" s="63"/>
      <c r="PI4" s="63"/>
      <c r="PJ4" s="63"/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4"/>
      <c r="QQ4" s="88" t="s">
        <v>8</v>
      </c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4"/>
      <c r="RX4" s="79" t="s">
        <v>8</v>
      </c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4"/>
      <c r="TN4" s="62" t="s">
        <v>2187</v>
      </c>
      <c r="TO4" s="63"/>
      <c r="TP4" s="63"/>
      <c r="TQ4" s="63"/>
      <c r="TR4" s="63"/>
      <c r="TS4" s="63"/>
      <c r="TT4" s="63"/>
      <c r="TU4" s="63"/>
      <c r="TV4" s="63"/>
      <c r="TW4" s="63"/>
      <c r="TX4" s="63"/>
      <c r="TY4" s="63"/>
      <c r="TZ4" s="63"/>
      <c r="UA4" s="63"/>
      <c r="UB4" s="63"/>
      <c r="UC4" s="63"/>
      <c r="UD4" s="63"/>
      <c r="UE4" s="63"/>
      <c r="UF4" s="63"/>
      <c r="UG4" s="63"/>
      <c r="UH4" s="63"/>
      <c r="UI4" s="63"/>
      <c r="UJ4" s="63"/>
      <c r="UK4" s="63"/>
      <c r="UL4" s="63"/>
      <c r="UM4" s="63"/>
      <c r="UN4" s="63"/>
      <c r="UO4" s="63"/>
      <c r="UP4" s="63"/>
      <c r="UQ4" s="63"/>
      <c r="UR4" s="63"/>
      <c r="US4" s="63"/>
      <c r="UT4" s="63"/>
      <c r="UU4" s="63"/>
      <c r="UV4" s="63"/>
      <c r="UW4" s="63"/>
      <c r="UX4" s="63"/>
      <c r="UY4" s="63"/>
      <c r="UZ4" s="63"/>
      <c r="VA4" s="63"/>
      <c r="VB4" s="63"/>
      <c r="VC4" s="63"/>
      <c r="VD4" s="63"/>
      <c r="VE4" s="63"/>
      <c r="VF4" s="63"/>
      <c r="VG4" s="63"/>
      <c r="VH4" s="63"/>
      <c r="VI4" s="63"/>
      <c r="VJ4" s="63"/>
      <c r="VK4" s="63"/>
      <c r="VL4" s="63"/>
      <c r="VM4" s="63"/>
      <c r="VN4" s="63"/>
      <c r="VO4" s="63"/>
      <c r="VP4" s="63"/>
      <c r="VQ4" s="63"/>
      <c r="VR4" s="63"/>
      <c r="VS4" s="63"/>
      <c r="VT4" s="63"/>
      <c r="VU4" s="63"/>
      <c r="VV4" s="63"/>
      <c r="VW4" s="63"/>
      <c r="VX4" s="63"/>
      <c r="VY4" s="63"/>
      <c r="VZ4" s="63"/>
      <c r="WA4" s="63"/>
      <c r="WB4" s="63"/>
      <c r="WC4" s="63"/>
      <c r="WD4" s="63"/>
      <c r="WE4" s="63"/>
      <c r="WF4" s="63"/>
      <c r="WG4" s="63"/>
      <c r="WH4" s="63"/>
      <c r="WI4" s="63"/>
      <c r="WJ4" s="63"/>
      <c r="WK4" s="63"/>
      <c r="WL4" s="63"/>
      <c r="WM4" s="63"/>
      <c r="WN4" s="63"/>
      <c r="WO4" s="63"/>
      <c r="WP4" s="63"/>
      <c r="WQ4" s="63"/>
      <c r="WR4" s="63"/>
      <c r="WS4" s="63"/>
      <c r="WT4" s="63"/>
      <c r="WU4" s="63"/>
      <c r="WV4" s="63"/>
      <c r="WW4" s="63"/>
      <c r="WX4" s="63"/>
      <c r="WY4" s="63"/>
      <c r="WZ4" s="63"/>
      <c r="XA4" s="63"/>
      <c r="XB4" s="63"/>
      <c r="XC4" s="63"/>
      <c r="XD4" s="63"/>
      <c r="XE4" s="63"/>
      <c r="XF4" s="63"/>
      <c r="XG4" s="63"/>
      <c r="XH4" s="63"/>
      <c r="XI4" s="63"/>
      <c r="XJ4" s="63"/>
      <c r="XK4" s="63"/>
      <c r="XL4" s="63"/>
      <c r="XM4" s="63"/>
      <c r="XN4" s="63"/>
      <c r="XO4" s="63"/>
      <c r="XP4" s="63"/>
      <c r="XQ4" s="63"/>
      <c r="XR4" s="63"/>
      <c r="XS4" s="63"/>
      <c r="XT4" s="63"/>
      <c r="XU4" s="63"/>
      <c r="XV4" s="63"/>
      <c r="XW4" s="63"/>
      <c r="XX4" s="63"/>
      <c r="XY4" s="63"/>
      <c r="XZ4" s="63"/>
      <c r="YA4" s="63"/>
      <c r="YB4" s="63"/>
      <c r="YC4" s="63"/>
      <c r="YD4" s="63"/>
      <c r="YE4" s="63"/>
      <c r="YF4" s="63"/>
      <c r="YG4" s="63"/>
      <c r="YH4" s="63"/>
      <c r="YI4" s="63"/>
      <c r="YJ4" s="63"/>
      <c r="YK4" s="63"/>
      <c r="YL4" s="63"/>
      <c r="YM4" s="63"/>
      <c r="YN4" s="63"/>
      <c r="YO4" s="63"/>
      <c r="YP4" s="63"/>
      <c r="YQ4" s="63"/>
      <c r="YR4" s="63"/>
      <c r="YS4" s="63"/>
      <c r="YT4" s="63"/>
      <c r="YU4" s="63"/>
      <c r="YV4" s="63"/>
      <c r="YW4" s="63"/>
      <c r="YX4" s="63"/>
      <c r="YY4" s="63"/>
      <c r="YZ4" s="63"/>
      <c r="ZA4" s="63"/>
      <c r="ZB4" s="63"/>
      <c r="ZC4" s="63"/>
      <c r="ZD4" s="63"/>
      <c r="ZE4" s="63"/>
      <c r="ZF4" s="63"/>
      <c r="ZG4" s="63"/>
      <c r="ZH4" s="63"/>
      <c r="ZI4" s="63"/>
      <c r="ZJ4" s="63"/>
      <c r="ZK4" s="63"/>
      <c r="ZL4" s="63"/>
      <c r="ZM4" s="63"/>
      <c r="ZN4" s="63"/>
      <c r="ZO4" s="63"/>
      <c r="ZP4" s="63"/>
    </row>
    <row r="5" spans="1:692" ht="15" customHeight="1" x14ac:dyDescent="0.25">
      <c r="A5" s="75"/>
      <c r="B5" s="75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1"/>
      <c r="BZ5" s="69" t="s">
        <v>11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111" t="s">
        <v>12</v>
      </c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111" t="s">
        <v>2188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111" t="s">
        <v>811</v>
      </c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69" t="s">
        <v>812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1"/>
      <c r="MA5" s="77" t="s">
        <v>371</v>
      </c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115" t="s">
        <v>14</v>
      </c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1"/>
      <c r="PG5" s="113" t="s">
        <v>372</v>
      </c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114" t="s">
        <v>373</v>
      </c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1"/>
      <c r="RX5" s="113" t="s">
        <v>15</v>
      </c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3" t="s">
        <v>16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1"/>
    </row>
    <row r="6" spans="1:692" ht="3.75" hidden="1" customHeight="1" x14ac:dyDescent="0.25">
      <c r="A6" s="75"/>
      <c r="B6" s="75"/>
      <c r="C6" s="9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99"/>
      <c r="BZ6" s="98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  <c r="KD6" s="61"/>
      <c r="KE6" s="61"/>
      <c r="KF6" s="61"/>
      <c r="KG6" s="61"/>
      <c r="KH6" s="98"/>
      <c r="KI6" s="61"/>
      <c r="KJ6" s="61"/>
      <c r="KK6" s="61"/>
      <c r="KL6" s="61"/>
      <c r="KM6" s="61"/>
      <c r="KN6" s="61"/>
      <c r="KO6" s="61"/>
      <c r="KP6" s="61"/>
      <c r="KQ6" s="61"/>
      <c r="KR6" s="61"/>
      <c r="KS6" s="61"/>
      <c r="KT6" s="61"/>
      <c r="KU6" s="61"/>
      <c r="KV6" s="61"/>
      <c r="KW6" s="61"/>
      <c r="KX6" s="61"/>
      <c r="KY6" s="61"/>
      <c r="KZ6" s="61"/>
      <c r="LA6" s="61"/>
      <c r="LB6" s="61"/>
      <c r="LC6" s="61"/>
      <c r="LD6" s="61"/>
      <c r="LE6" s="61"/>
      <c r="LF6" s="61"/>
      <c r="LG6" s="61"/>
      <c r="LH6" s="61"/>
      <c r="LI6" s="61"/>
      <c r="LJ6" s="61"/>
      <c r="LK6" s="61"/>
      <c r="LL6" s="61"/>
      <c r="LM6" s="61"/>
      <c r="LN6" s="61"/>
      <c r="LO6" s="61"/>
      <c r="LP6" s="61"/>
      <c r="LQ6" s="61"/>
      <c r="LR6" s="61"/>
      <c r="LS6" s="61"/>
      <c r="LT6" s="61"/>
      <c r="LU6" s="61"/>
      <c r="LV6" s="61"/>
      <c r="LW6" s="61"/>
      <c r="LX6" s="61"/>
      <c r="LY6" s="61"/>
      <c r="LZ6" s="99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98"/>
      <c r="OD6" s="61"/>
      <c r="OE6" s="61"/>
      <c r="OF6" s="61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61"/>
      <c r="OS6" s="61"/>
      <c r="OT6" s="61"/>
      <c r="OU6" s="61"/>
      <c r="OV6" s="61"/>
      <c r="OW6" s="61"/>
      <c r="OX6" s="61"/>
      <c r="OY6" s="61"/>
      <c r="OZ6" s="61"/>
      <c r="PA6" s="61"/>
      <c r="PB6" s="61"/>
      <c r="PC6" s="61"/>
      <c r="PD6" s="61"/>
      <c r="PE6" s="61"/>
      <c r="PF6" s="99"/>
      <c r="PG6" s="61"/>
      <c r="PH6" s="61"/>
      <c r="PI6" s="61"/>
      <c r="PJ6" s="61"/>
      <c r="PK6" s="61"/>
      <c r="PL6" s="61"/>
      <c r="PM6" s="61"/>
      <c r="PN6" s="61"/>
      <c r="PO6" s="61"/>
      <c r="PP6" s="61"/>
      <c r="PQ6" s="61"/>
      <c r="PR6" s="61"/>
      <c r="PS6" s="61"/>
      <c r="PT6" s="61"/>
      <c r="PU6" s="61"/>
      <c r="PV6" s="61"/>
      <c r="PW6" s="61"/>
      <c r="PX6" s="61"/>
      <c r="PY6" s="61"/>
      <c r="PZ6" s="61"/>
      <c r="QA6" s="61"/>
      <c r="QB6" s="61"/>
      <c r="QC6" s="61"/>
      <c r="QD6" s="61"/>
      <c r="QE6" s="61"/>
      <c r="QF6" s="61"/>
      <c r="QG6" s="61"/>
      <c r="QH6" s="61"/>
      <c r="QI6" s="61"/>
      <c r="QJ6" s="61"/>
      <c r="QK6" s="61"/>
      <c r="QL6" s="61"/>
      <c r="QM6" s="61"/>
      <c r="QN6" s="61"/>
      <c r="QO6" s="61"/>
      <c r="QP6" s="61"/>
      <c r="QQ6" s="98"/>
      <c r="QR6" s="61"/>
      <c r="QS6" s="61"/>
      <c r="QT6" s="61"/>
      <c r="QU6" s="61"/>
      <c r="QV6" s="61"/>
      <c r="QW6" s="61"/>
      <c r="QX6" s="61"/>
      <c r="QY6" s="61"/>
      <c r="QZ6" s="61"/>
      <c r="RA6" s="61"/>
      <c r="RB6" s="61"/>
      <c r="RC6" s="61"/>
      <c r="RD6" s="61"/>
      <c r="RE6" s="61"/>
      <c r="RF6" s="61"/>
      <c r="RG6" s="61"/>
      <c r="RH6" s="61"/>
      <c r="RI6" s="61"/>
      <c r="RJ6" s="61"/>
      <c r="RK6" s="61"/>
      <c r="RL6" s="61"/>
      <c r="RM6" s="61"/>
      <c r="RN6" s="61"/>
      <c r="RO6" s="61"/>
      <c r="RP6" s="61"/>
      <c r="RQ6" s="61"/>
      <c r="RR6" s="61"/>
      <c r="RS6" s="61"/>
      <c r="RT6" s="61"/>
      <c r="RU6" s="61"/>
      <c r="RV6" s="61"/>
      <c r="RW6" s="99"/>
      <c r="RX6" s="61"/>
      <c r="RY6" s="61"/>
      <c r="RZ6" s="61"/>
      <c r="SA6" s="61"/>
      <c r="SB6" s="61"/>
      <c r="SC6" s="61"/>
      <c r="SD6" s="61"/>
      <c r="SE6" s="61"/>
      <c r="SF6" s="61"/>
      <c r="SG6" s="61"/>
      <c r="SH6" s="61"/>
      <c r="SI6" s="61"/>
      <c r="SJ6" s="61"/>
      <c r="SK6" s="61"/>
      <c r="SL6" s="61"/>
      <c r="SM6" s="61"/>
      <c r="SN6" s="61"/>
      <c r="SO6" s="61"/>
      <c r="SP6" s="61"/>
      <c r="SQ6" s="61"/>
      <c r="SR6" s="61"/>
      <c r="SS6" s="61"/>
      <c r="ST6" s="61"/>
      <c r="SU6" s="61"/>
      <c r="SV6" s="61"/>
      <c r="SW6" s="61"/>
      <c r="SX6" s="61"/>
      <c r="SY6" s="61"/>
      <c r="SZ6" s="61"/>
      <c r="TA6" s="61"/>
      <c r="TB6" s="61"/>
      <c r="TC6" s="61"/>
      <c r="TD6" s="61"/>
      <c r="TE6" s="61"/>
      <c r="TF6" s="61"/>
      <c r="TG6" s="61"/>
      <c r="TH6" s="61"/>
      <c r="TI6" s="61"/>
      <c r="TJ6" s="61"/>
      <c r="TK6" s="61"/>
      <c r="TL6" s="61"/>
      <c r="TM6" s="61"/>
      <c r="TN6" s="98"/>
      <c r="TO6" s="61"/>
      <c r="TP6" s="61"/>
      <c r="TQ6" s="61"/>
      <c r="TR6" s="61"/>
      <c r="TS6" s="61"/>
      <c r="TT6" s="61"/>
      <c r="TU6" s="61"/>
      <c r="TV6" s="61"/>
      <c r="TW6" s="61"/>
      <c r="TX6" s="61"/>
      <c r="TY6" s="61"/>
      <c r="TZ6" s="61"/>
      <c r="UA6" s="61"/>
      <c r="UB6" s="61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99"/>
    </row>
    <row r="7" spans="1:692" ht="15.75" hidden="1" customHeight="1" x14ac:dyDescent="0.25">
      <c r="A7" s="75"/>
      <c r="B7" s="75"/>
      <c r="C7" s="9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99"/>
      <c r="BZ7" s="98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  <c r="KH7" s="98"/>
      <c r="KI7" s="61"/>
      <c r="KJ7" s="61"/>
      <c r="KK7" s="61"/>
      <c r="KL7" s="61"/>
      <c r="KM7" s="61"/>
      <c r="KN7" s="61"/>
      <c r="KO7" s="61"/>
      <c r="KP7" s="61"/>
      <c r="KQ7" s="61"/>
      <c r="KR7" s="61"/>
      <c r="KS7" s="61"/>
      <c r="KT7" s="61"/>
      <c r="KU7" s="61"/>
      <c r="KV7" s="61"/>
      <c r="KW7" s="61"/>
      <c r="KX7" s="61"/>
      <c r="KY7" s="61"/>
      <c r="KZ7" s="61"/>
      <c r="LA7" s="61"/>
      <c r="LB7" s="61"/>
      <c r="LC7" s="61"/>
      <c r="LD7" s="61"/>
      <c r="LE7" s="61"/>
      <c r="LF7" s="61"/>
      <c r="LG7" s="61"/>
      <c r="LH7" s="61"/>
      <c r="LI7" s="61"/>
      <c r="LJ7" s="61"/>
      <c r="LK7" s="61"/>
      <c r="LL7" s="61"/>
      <c r="LM7" s="61"/>
      <c r="LN7" s="61"/>
      <c r="LO7" s="61"/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99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98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99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98"/>
      <c r="QR7" s="61"/>
      <c r="QS7" s="61"/>
      <c r="QT7" s="61"/>
      <c r="QU7" s="61"/>
      <c r="QV7" s="61"/>
      <c r="QW7" s="61"/>
      <c r="QX7" s="61"/>
      <c r="QY7" s="61"/>
      <c r="QZ7" s="61"/>
      <c r="RA7" s="61"/>
      <c r="RB7" s="61"/>
      <c r="RC7" s="61"/>
      <c r="RD7" s="61"/>
      <c r="RE7" s="61"/>
      <c r="RF7" s="61"/>
      <c r="RG7" s="61"/>
      <c r="RH7" s="61"/>
      <c r="RI7" s="61"/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99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98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99"/>
    </row>
    <row r="8" spans="1:692" ht="17.25" hidden="1" customHeight="1" x14ac:dyDescent="0.25">
      <c r="A8" s="75"/>
      <c r="B8" s="75"/>
      <c r="C8" s="9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99"/>
      <c r="BZ8" s="98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  <c r="IX8" s="61"/>
      <c r="IY8" s="61"/>
      <c r="IZ8" s="61"/>
      <c r="JA8" s="61"/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  <c r="JS8" s="61"/>
      <c r="JT8" s="61"/>
      <c r="JU8" s="61"/>
      <c r="JV8" s="61"/>
      <c r="JW8" s="61"/>
      <c r="JX8" s="61"/>
      <c r="JY8" s="61"/>
      <c r="JZ8" s="61"/>
      <c r="KA8" s="61"/>
      <c r="KB8" s="61"/>
      <c r="KC8" s="61"/>
      <c r="KD8" s="61"/>
      <c r="KE8" s="61"/>
      <c r="KF8" s="61"/>
      <c r="KG8" s="61"/>
      <c r="KH8" s="98"/>
      <c r="KI8" s="61"/>
      <c r="KJ8" s="61"/>
      <c r="KK8" s="61"/>
      <c r="KL8" s="61"/>
      <c r="KM8" s="61"/>
      <c r="KN8" s="61"/>
      <c r="KO8" s="61"/>
      <c r="KP8" s="61"/>
      <c r="KQ8" s="61"/>
      <c r="KR8" s="61"/>
      <c r="KS8" s="61"/>
      <c r="KT8" s="61"/>
      <c r="KU8" s="61"/>
      <c r="KV8" s="61"/>
      <c r="KW8" s="61"/>
      <c r="KX8" s="61"/>
      <c r="KY8" s="61"/>
      <c r="KZ8" s="61"/>
      <c r="LA8" s="61"/>
      <c r="LB8" s="61"/>
      <c r="LC8" s="61"/>
      <c r="LD8" s="61"/>
      <c r="LE8" s="61"/>
      <c r="LF8" s="61"/>
      <c r="LG8" s="61"/>
      <c r="LH8" s="61"/>
      <c r="LI8" s="61"/>
      <c r="LJ8" s="61"/>
      <c r="LK8" s="61"/>
      <c r="LL8" s="61"/>
      <c r="LM8" s="61"/>
      <c r="LN8" s="61"/>
      <c r="LO8" s="61"/>
      <c r="LP8" s="61"/>
      <c r="LQ8" s="61"/>
      <c r="LR8" s="61"/>
      <c r="LS8" s="61"/>
      <c r="LT8" s="61"/>
      <c r="LU8" s="61"/>
      <c r="LV8" s="61"/>
      <c r="LW8" s="61"/>
      <c r="LX8" s="61"/>
      <c r="LY8" s="61"/>
      <c r="LZ8" s="99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98"/>
      <c r="OD8" s="61"/>
      <c r="OE8" s="61"/>
      <c r="OF8" s="61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61"/>
      <c r="OS8" s="61"/>
      <c r="OT8" s="61"/>
      <c r="OU8" s="61"/>
      <c r="OV8" s="61"/>
      <c r="OW8" s="61"/>
      <c r="OX8" s="61"/>
      <c r="OY8" s="61"/>
      <c r="OZ8" s="61"/>
      <c r="PA8" s="61"/>
      <c r="PB8" s="61"/>
      <c r="PC8" s="61"/>
      <c r="PD8" s="61"/>
      <c r="PE8" s="61"/>
      <c r="PF8" s="99"/>
      <c r="PG8" s="61"/>
      <c r="PH8" s="61"/>
      <c r="PI8" s="61"/>
      <c r="PJ8" s="61"/>
      <c r="PK8" s="61"/>
      <c r="PL8" s="61"/>
      <c r="PM8" s="61"/>
      <c r="PN8" s="61"/>
      <c r="PO8" s="61"/>
      <c r="PP8" s="61"/>
      <c r="PQ8" s="61"/>
      <c r="PR8" s="61"/>
      <c r="PS8" s="61"/>
      <c r="PT8" s="61"/>
      <c r="PU8" s="61"/>
      <c r="PV8" s="61"/>
      <c r="PW8" s="61"/>
      <c r="PX8" s="61"/>
      <c r="PY8" s="61"/>
      <c r="PZ8" s="61"/>
      <c r="QA8" s="61"/>
      <c r="QB8" s="61"/>
      <c r="QC8" s="61"/>
      <c r="QD8" s="61"/>
      <c r="QE8" s="61"/>
      <c r="QF8" s="61"/>
      <c r="QG8" s="61"/>
      <c r="QH8" s="61"/>
      <c r="QI8" s="61"/>
      <c r="QJ8" s="61"/>
      <c r="QK8" s="61"/>
      <c r="QL8" s="61"/>
      <c r="QM8" s="61"/>
      <c r="QN8" s="61"/>
      <c r="QO8" s="61"/>
      <c r="QP8" s="61"/>
      <c r="QQ8" s="98"/>
      <c r="QR8" s="61"/>
      <c r="QS8" s="61"/>
      <c r="QT8" s="61"/>
      <c r="QU8" s="61"/>
      <c r="QV8" s="61"/>
      <c r="QW8" s="61"/>
      <c r="QX8" s="61"/>
      <c r="QY8" s="61"/>
      <c r="QZ8" s="61"/>
      <c r="RA8" s="61"/>
      <c r="RB8" s="61"/>
      <c r="RC8" s="61"/>
      <c r="RD8" s="61"/>
      <c r="RE8" s="61"/>
      <c r="RF8" s="61"/>
      <c r="RG8" s="61"/>
      <c r="RH8" s="61"/>
      <c r="RI8" s="61"/>
      <c r="RJ8" s="61"/>
      <c r="RK8" s="61"/>
      <c r="RL8" s="61"/>
      <c r="RM8" s="61"/>
      <c r="RN8" s="61"/>
      <c r="RO8" s="61"/>
      <c r="RP8" s="61"/>
      <c r="RQ8" s="61"/>
      <c r="RR8" s="61"/>
      <c r="RS8" s="61"/>
      <c r="RT8" s="61"/>
      <c r="RU8" s="61"/>
      <c r="RV8" s="61"/>
      <c r="RW8" s="99"/>
      <c r="RX8" s="61"/>
      <c r="RY8" s="61"/>
      <c r="RZ8" s="61"/>
      <c r="SA8" s="61"/>
      <c r="SB8" s="61"/>
      <c r="SC8" s="61"/>
      <c r="SD8" s="61"/>
      <c r="SE8" s="61"/>
      <c r="SF8" s="61"/>
      <c r="SG8" s="61"/>
      <c r="SH8" s="61"/>
      <c r="SI8" s="61"/>
      <c r="SJ8" s="61"/>
      <c r="SK8" s="61"/>
      <c r="SL8" s="61"/>
      <c r="SM8" s="61"/>
      <c r="SN8" s="61"/>
      <c r="SO8" s="61"/>
      <c r="SP8" s="61"/>
      <c r="SQ8" s="61"/>
      <c r="SR8" s="61"/>
      <c r="SS8" s="61"/>
      <c r="ST8" s="61"/>
      <c r="SU8" s="61"/>
      <c r="SV8" s="61"/>
      <c r="SW8" s="61"/>
      <c r="SX8" s="61"/>
      <c r="SY8" s="61"/>
      <c r="SZ8" s="61"/>
      <c r="TA8" s="61"/>
      <c r="TB8" s="61"/>
      <c r="TC8" s="61"/>
      <c r="TD8" s="61"/>
      <c r="TE8" s="61"/>
      <c r="TF8" s="61"/>
      <c r="TG8" s="61"/>
      <c r="TH8" s="61"/>
      <c r="TI8" s="61"/>
      <c r="TJ8" s="61"/>
      <c r="TK8" s="61"/>
      <c r="TL8" s="61"/>
      <c r="TM8" s="61"/>
      <c r="TN8" s="98"/>
      <c r="TO8" s="61"/>
      <c r="TP8" s="61"/>
      <c r="TQ8" s="61"/>
      <c r="TR8" s="61"/>
      <c r="TS8" s="61"/>
      <c r="TT8" s="61"/>
      <c r="TU8" s="61"/>
      <c r="TV8" s="61"/>
      <c r="TW8" s="61"/>
      <c r="TX8" s="61"/>
      <c r="TY8" s="61"/>
      <c r="TZ8" s="61"/>
      <c r="UA8" s="61"/>
      <c r="UB8" s="61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99"/>
    </row>
    <row r="9" spans="1:692" ht="18" hidden="1" customHeight="1" x14ac:dyDescent="0.25">
      <c r="A9" s="75"/>
      <c r="B9" s="75"/>
      <c r="C9" s="9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99"/>
      <c r="BZ9" s="98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  <c r="JS9" s="61"/>
      <c r="JT9" s="61"/>
      <c r="JU9" s="61"/>
      <c r="JV9" s="61"/>
      <c r="JW9" s="61"/>
      <c r="JX9" s="61"/>
      <c r="JY9" s="61"/>
      <c r="JZ9" s="61"/>
      <c r="KA9" s="61"/>
      <c r="KB9" s="61"/>
      <c r="KC9" s="61"/>
      <c r="KD9" s="61"/>
      <c r="KE9" s="61"/>
      <c r="KF9" s="61"/>
      <c r="KG9" s="61"/>
      <c r="KH9" s="98"/>
      <c r="KI9" s="61"/>
      <c r="KJ9" s="61"/>
      <c r="KK9" s="61"/>
      <c r="KL9" s="61"/>
      <c r="KM9" s="61"/>
      <c r="KN9" s="61"/>
      <c r="KO9" s="61"/>
      <c r="KP9" s="61"/>
      <c r="KQ9" s="61"/>
      <c r="KR9" s="61"/>
      <c r="KS9" s="61"/>
      <c r="KT9" s="61"/>
      <c r="KU9" s="61"/>
      <c r="KV9" s="61"/>
      <c r="KW9" s="61"/>
      <c r="KX9" s="61"/>
      <c r="KY9" s="61"/>
      <c r="KZ9" s="61"/>
      <c r="LA9" s="61"/>
      <c r="LB9" s="61"/>
      <c r="LC9" s="61"/>
      <c r="LD9" s="61"/>
      <c r="LE9" s="61"/>
      <c r="LF9" s="61"/>
      <c r="LG9" s="61"/>
      <c r="LH9" s="61"/>
      <c r="LI9" s="61"/>
      <c r="LJ9" s="61"/>
      <c r="LK9" s="61"/>
      <c r="LL9" s="61"/>
      <c r="LM9" s="61"/>
      <c r="LN9" s="61"/>
      <c r="LO9" s="61"/>
      <c r="LP9" s="61"/>
      <c r="LQ9" s="61"/>
      <c r="LR9" s="61"/>
      <c r="LS9" s="61"/>
      <c r="LT9" s="61"/>
      <c r="LU9" s="61"/>
      <c r="LV9" s="61"/>
      <c r="LW9" s="61"/>
      <c r="LX9" s="61"/>
      <c r="LY9" s="61"/>
      <c r="LZ9" s="99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98"/>
      <c r="OD9" s="61"/>
      <c r="OE9" s="61"/>
      <c r="OF9" s="61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61"/>
      <c r="OS9" s="61"/>
      <c r="OT9" s="61"/>
      <c r="OU9" s="61"/>
      <c r="OV9" s="61"/>
      <c r="OW9" s="61"/>
      <c r="OX9" s="61"/>
      <c r="OY9" s="61"/>
      <c r="OZ9" s="61"/>
      <c r="PA9" s="61"/>
      <c r="PB9" s="61"/>
      <c r="PC9" s="61"/>
      <c r="PD9" s="61"/>
      <c r="PE9" s="61"/>
      <c r="PF9" s="99"/>
      <c r="PG9" s="61"/>
      <c r="PH9" s="61"/>
      <c r="PI9" s="61"/>
      <c r="PJ9" s="61"/>
      <c r="PK9" s="61"/>
      <c r="PL9" s="61"/>
      <c r="PM9" s="61"/>
      <c r="PN9" s="61"/>
      <c r="PO9" s="61"/>
      <c r="PP9" s="61"/>
      <c r="PQ9" s="61"/>
      <c r="PR9" s="61"/>
      <c r="PS9" s="61"/>
      <c r="PT9" s="61"/>
      <c r="PU9" s="61"/>
      <c r="PV9" s="61"/>
      <c r="PW9" s="61"/>
      <c r="PX9" s="61"/>
      <c r="PY9" s="61"/>
      <c r="PZ9" s="61"/>
      <c r="QA9" s="61"/>
      <c r="QB9" s="61"/>
      <c r="QC9" s="61"/>
      <c r="QD9" s="61"/>
      <c r="QE9" s="61"/>
      <c r="QF9" s="61"/>
      <c r="QG9" s="61"/>
      <c r="QH9" s="61"/>
      <c r="QI9" s="61"/>
      <c r="QJ9" s="61"/>
      <c r="QK9" s="61"/>
      <c r="QL9" s="61"/>
      <c r="QM9" s="61"/>
      <c r="QN9" s="61"/>
      <c r="QO9" s="61"/>
      <c r="QP9" s="61"/>
      <c r="QQ9" s="98"/>
      <c r="QR9" s="61"/>
      <c r="QS9" s="61"/>
      <c r="QT9" s="61"/>
      <c r="QU9" s="61"/>
      <c r="QV9" s="61"/>
      <c r="QW9" s="61"/>
      <c r="QX9" s="61"/>
      <c r="QY9" s="61"/>
      <c r="QZ9" s="61"/>
      <c r="RA9" s="61"/>
      <c r="RB9" s="61"/>
      <c r="RC9" s="61"/>
      <c r="RD9" s="61"/>
      <c r="RE9" s="61"/>
      <c r="RF9" s="61"/>
      <c r="RG9" s="61"/>
      <c r="RH9" s="61"/>
      <c r="RI9" s="61"/>
      <c r="RJ9" s="61"/>
      <c r="RK9" s="61"/>
      <c r="RL9" s="61"/>
      <c r="RM9" s="61"/>
      <c r="RN9" s="61"/>
      <c r="RO9" s="61"/>
      <c r="RP9" s="61"/>
      <c r="RQ9" s="61"/>
      <c r="RR9" s="61"/>
      <c r="RS9" s="61"/>
      <c r="RT9" s="61"/>
      <c r="RU9" s="61"/>
      <c r="RV9" s="61"/>
      <c r="RW9" s="99"/>
      <c r="RX9" s="61"/>
      <c r="RY9" s="61"/>
      <c r="RZ9" s="61"/>
      <c r="SA9" s="61"/>
      <c r="SB9" s="61"/>
      <c r="SC9" s="61"/>
      <c r="SD9" s="61"/>
      <c r="SE9" s="61"/>
      <c r="SF9" s="61"/>
      <c r="SG9" s="61"/>
      <c r="SH9" s="61"/>
      <c r="SI9" s="61"/>
      <c r="SJ9" s="61"/>
      <c r="SK9" s="61"/>
      <c r="SL9" s="61"/>
      <c r="SM9" s="61"/>
      <c r="SN9" s="61"/>
      <c r="SO9" s="61"/>
      <c r="SP9" s="61"/>
      <c r="SQ9" s="61"/>
      <c r="SR9" s="61"/>
      <c r="SS9" s="61"/>
      <c r="ST9" s="61"/>
      <c r="SU9" s="61"/>
      <c r="SV9" s="61"/>
      <c r="SW9" s="61"/>
      <c r="SX9" s="61"/>
      <c r="SY9" s="61"/>
      <c r="SZ9" s="61"/>
      <c r="TA9" s="61"/>
      <c r="TB9" s="61"/>
      <c r="TC9" s="61"/>
      <c r="TD9" s="61"/>
      <c r="TE9" s="61"/>
      <c r="TF9" s="61"/>
      <c r="TG9" s="61"/>
      <c r="TH9" s="61"/>
      <c r="TI9" s="61"/>
      <c r="TJ9" s="61"/>
      <c r="TK9" s="61"/>
      <c r="TL9" s="61"/>
      <c r="TM9" s="61"/>
      <c r="TN9" s="98"/>
      <c r="TO9" s="61"/>
      <c r="TP9" s="61"/>
      <c r="TQ9" s="61"/>
      <c r="TR9" s="61"/>
      <c r="TS9" s="61"/>
      <c r="TT9" s="61"/>
      <c r="TU9" s="61"/>
      <c r="TV9" s="61"/>
      <c r="TW9" s="61"/>
      <c r="TX9" s="61"/>
      <c r="TY9" s="61"/>
      <c r="TZ9" s="61"/>
      <c r="UA9" s="61"/>
      <c r="UB9" s="61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99"/>
    </row>
    <row r="10" spans="1:692" ht="30" hidden="1" customHeight="1" x14ac:dyDescent="0.25">
      <c r="A10" s="75"/>
      <c r="B10" s="75"/>
      <c r="C10" s="10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101"/>
      <c r="BZ10" s="100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100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101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78"/>
      <c r="MQ10" s="78"/>
      <c r="MR10" s="78"/>
      <c r="MS10" s="78"/>
      <c r="MT10" s="78"/>
      <c r="MU10" s="78"/>
      <c r="MV10" s="78"/>
      <c r="MW10" s="78"/>
      <c r="MX10" s="78"/>
      <c r="MY10" s="78"/>
      <c r="MZ10" s="78"/>
      <c r="NA10" s="78"/>
      <c r="NB10" s="78"/>
      <c r="NC10" s="78"/>
      <c r="ND10" s="78"/>
      <c r="NE10" s="78"/>
      <c r="NF10" s="78"/>
      <c r="NG10" s="78"/>
      <c r="NH10" s="78"/>
      <c r="NI10" s="78"/>
      <c r="NJ10" s="78"/>
      <c r="NK10" s="78"/>
      <c r="NL10" s="78"/>
      <c r="NM10" s="78"/>
      <c r="NN10" s="78"/>
      <c r="NO10" s="78"/>
      <c r="NP10" s="78"/>
      <c r="NQ10" s="78"/>
      <c r="NR10" s="78"/>
      <c r="NS10" s="78"/>
      <c r="NT10" s="78"/>
      <c r="NU10" s="78"/>
      <c r="NV10" s="78"/>
      <c r="NW10" s="78"/>
      <c r="NX10" s="78"/>
      <c r="NY10" s="78"/>
      <c r="NZ10" s="78"/>
      <c r="OA10" s="78"/>
      <c r="OB10" s="78"/>
      <c r="OC10" s="100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101"/>
      <c r="PG10" s="78"/>
      <c r="PH10" s="78"/>
      <c r="PI10" s="78"/>
      <c r="PJ10" s="78"/>
      <c r="PK10" s="78"/>
      <c r="PL10" s="78"/>
      <c r="PM10" s="78"/>
      <c r="PN10" s="78"/>
      <c r="PO10" s="78"/>
      <c r="PP10" s="78"/>
      <c r="PQ10" s="78"/>
      <c r="PR10" s="78"/>
      <c r="PS10" s="78"/>
      <c r="PT10" s="78"/>
      <c r="PU10" s="78"/>
      <c r="PV10" s="78"/>
      <c r="PW10" s="78"/>
      <c r="PX10" s="78"/>
      <c r="PY10" s="78"/>
      <c r="PZ10" s="78"/>
      <c r="QA10" s="78"/>
      <c r="QB10" s="78"/>
      <c r="QC10" s="78"/>
      <c r="QD10" s="78"/>
      <c r="QE10" s="78"/>
      <c r="QF10" s="78"/>
      <c r="QG10" s="78"/>
      <c r="QH10" s="78"/>
      <c r="QI10" s="78"/>
      <c r="QJ10" s="78"/>
      <c r="QK10" s="78"/>
      <c r="QL10" s="78"/>
      <c r="QM10" s="78"/>
      <c r="QN10" s="78"/>
      <c r="QO10" s="78"/>
      <c r="QP10" s="78"/>
      <c r="QQ10" s="100"/>
      <c r="QR10" s="78"/>
      <c r="QS10" s="78"/>
      <c r="QT10" s="78"/>
      <c r="QU10" s="78"/>
      <c r="QV10" s="78"/>
      <c r="QW10" s="78"/>
      <c r="QX10" s="78"/>
      <c r="QY10" s="78"/>
      <c r="QZ10" s="78"/>
      <c r="RA10" s="78"/>
      <c r="RB10" s="78"/>
      <c r="RC10" s="78"/>
      <c r="RD10" s="78"/>
      <c r="RE10" s="78"/>
      <c r="RF10" s="78"/>
      <c r="RG10" s="78"/>
      <c r="RH10" s="78"/>
      <c r="RI10" s="78"/>
      <c r="RJ10" s="78"/>
      <c r="RK10" s="78"/>
      <c r="RL10" s="78"/>
      <c r="RM10" s="78"/>
      <c r="RN10" s="78"/>
      <c r="RO10" s="78"/>
      <c r="RP10" s="78"/>
      <c r="RQ10" s="78"/>
      <c r="RR10" s="78"/>
      <c r="RS10" s="78"/>
      <c r="RT10" s="78"/>
      <c r="RU10" s="78"/>
      <c r="RV10" s="78"/>
      <c r="RW10" s="101"/>
      <c r="RX10" s="78"/>
      <c r="RY10" s="78"/>
      <c r="RZ10" s="78"/>
      <c r="SA10" s="78"/>
      <c r="SB10" s="78"/>
      <c r="SC10" s="78"/>
      <c r="SD10" s="78"/>
      <c r="SE10" s="78"/>
      <c r="SF10" s="78"/>
      <c r="SG10" s="78"/>
      <c r="SH10" s="78"/>
      <c r="SI10" s="78"/>
      <c r="SJ10" s="78"/>
      <c r="SK10" s="78"/>
      <c r="SL10" s="78"/>
      <c r="SM10" s="78"/>
      <c r="SN10" s="78"/>
      <c r="SO10" s="78"/>
      <c r="SP10" s="78"/>
      <c r="SQ10" s="78"/>
      <c r="SR10" s="78"/>
      <c r="SS10" s="78"/>
      <c r="ST10" s="78"/>
      <c r="SU10" s="78"/>
      <c r="SV10" s="78"/>
      <c r="SW10" s="78"/>
      <c r="SX10" s="78"/>
      <c r="SY10" s="78"/>
      <c r="SZ10" s="78"/>
      <c r="TA10" s="78"/>
      <c r="TB10" s="78"/>
      <c r="TC10" s="78"/>
      <c r="TD10" s="78"/>
      <c r="TE10" s="78"/>
      <c r="TF10" s="78"/>
      <c r="TG10" s="78"/>
      <c r="TH10" s="78"/>
      <c r="TI10" s="78"/>
      <c r="TJ10" s="78"/>
      <c r="TK10" s="78"/>
      <c r="TL10" s="78"/>
      <c r="TM10" s="78"/>
      <c r="TN10" s="100"/>
      <c r="TO10" s="78"/>
      <c r="TP10" s="78"/>
      <c r="TQ10" s="78"/>
      <c r="TR10" s="78"/>
      <c r="TS10" s="78"/>
      <c r="TT10" s="78"/>
      <c r="TU10" s="78"/>
      <c r="TV10" s="78"/>
      <c r="TW10" s="78"/>
      <c r="TX10" s="78"/>
      <c r="TY10" s="78"/>
      <c r="TZ10" s="78"/>
      <c r="UA10" s="78"/>
      <c r="UB10" s="78"/>
      <c r="UC10" s="78"/>
      <c r="UD10" s="78"/>
      <c r="UE10" s="78"/>
      <c r="UF10" s="78"/>
      <c r="UG10" s="78"/>
      <c r="UH10" s="78"/>
      <c r="UI10" s="78"/>
      <c r="UJ10" s="78"/>
      <c r="UK10" s="78"/>
      <c r="UL10" s="78"/>
      <c r="UM10" s="78"/>
      <c r="UN10" s="78"/>
      <c r="UO10" s="78"/>
      <c r="UP10" s="78"/>
      <c r="UQ10" s="78"/>
      <c r="UR10" s="78"/>
      <c r="US10" s="78"/>
      <c r="UT10" s="78"/>
      <c r="UU10" s="78"/>
      <c r="UV10" s="78"/>
      <c r="UW10" s="78"/>
      <c r="UX10" s="78"/>
      <c r="UY10" s="78"/>
      <c r="UZ10" s="78"/>
      <c r="VA10" s="78"/>
      <c r="VB10" s="78"/>
      <c r="VC10" s="78"/>
      <c r="VD10" s="78"/>
      <c r="VE10" s="78"/>
      <c r="VF10" s="78"/>
      <c r="VG10" s="78"/>
      <c r="VH10" s="78"/>
      <c r="VI10" s="78"/>
      <c r="VJ10" s="78"/>
      <c r="VK10" s="78"/>
      <c r="VL10" s="78"/>
      <c r="VM10" s="78"/>
      <c r="VN10" s="78"/>
      <c r="VO10" s="78"/>
      <c r="VP10" s="78"/>
      <c r="VQ10" s="78"/>
      <c r="VR10" s="78"/>
      <c r="VS10" s="78"/>
      <c r="VT10" s="78"/>
      <c r="VU10" s="78"/>
      <c r="VV10" s="78"/>
      <c r="VW10" s="78"/>
      <c r="VX10" s="78"/>
      <c r="VY10" s="78"/>
      <c r="VZ10" s="78"/>
      <c r="WA10" s="78"/>
      <c r="WB10" s="78"/>
      <c r="WC10" s="78"/>
      <c r="WD10" s="78"/>
      <c r="WE10" s="78"/>
      <c r="WF10" s="78"/>
      <c r="WG10" s="78"/>
      <c r="WH10" s="78"/>
      <c r="WI10" s="78"/>
      <c r="WJ10" s="78"/>
      <c r="WK10" s="78"/>
      <c r="WL10" s="78"/>
      <c r="WM10" s="78"/>
      <c r="WN10" s="78"/>
      <c r="WO10" s="78"/>
      <c r="WP10" s="78"/>
      <c r="WQ10" s="78"/>
      <c r="WR10" s="78"/>
      <c r="WS10" s="78"/>
      <c r="WT10" s="78"/>
      <c r="WU10" s="78"/>
      <c r="WV10" s="78"/>
      <c r="WW10" s="78"/>
      <c r="WX10" s="78"/>
      <c r="WY10" s="78"/>
      <c r="WZ10" s="78"/>
      <c r="XA10" s="78"/>
      <c r="XB10" s="78"/>
      <c r="XC10" s="78"/>
      <c r="XD10" s="78"/>
      <c r="XE10" s="78"/>
      <c r="XF10" s="78"/>
      <c r="XG10" s="78"/>
      <c r="XH10" s="78"/>
      <c r="XI10" s="78"/>
      <c r="XJ10" s="78"/>
      <c r="XK10" s="78"/>
      <c r="XL10" s="78"/>
      <c r="XM10" s="78"/>
      <c r="XN10" s="78"/>
      <c r="XO10" s="78"/>
      <c r="XP10" s="78"/>
      <c r="XQ10" s="78"/>
      <c r="XR10" s="78"/>
      <c r="XS10" s="78"/>
      <c r="XT10" s="78"/>
      <c r="XU10" s="78"/>
      <c r="XV10" s="78"/>
      <c r="XW10" s="78"/>
      <c r="XX10" s="78"/>
      <c r="XY10" s="78"/>
      <c r="XZ10" s="78"/>
      <c r="YA10" s="78"/>
      <c r="YB10" s="78"/>
      <c r="YC10" s="78"/>
      <c r="YD10" s="78"/>
      <c r="YE10" s="78"/>
      <c r="YF10" s="78"/>
      <c r="YG10" s="78"/>
      <c r="YH10" s="78"/>
      <c r="YI10" s="78"/>
      <c r="YJ10" s="78"/>
      <c r="YK10" s="78"/>
      <c r="YL10" s="78"/>
      <c r="YM10" s="78"/>
      <c r="YN10" s="78"/>
      <c r="YO10" s="78"/>
      <c r="YP10" s="78"/>
      <c r="YQ10" s="78"/>
      <c r="YR10" s="78"/>
      <c r="YS10" s="78"/>
      <c r="YT10" s="78"/>
      <c r="YU10" s="78"/>
      <c r="YV10" s="78"/>
      <c r="YW10" s="78"/>
      <c r="YX10" s="78"/>
      <c r="YY10" s="78"/>
      <c r="YZ10" s="78"/>
      <c r="ZA10" s="78"/>
      <c r="ZB10" s="78"/>
      <c r="ZC10" s="78"/>
      <c r="ZD10" s="78"/>
      <c r="ZE10" s="78"/>
      <c r="ZF10" s="78"/>
      <c r="ZG10" s="78"/>
      <c r="ZH10" s="78"/>
      <c r="ZI10" s="78"/>
      <c r="ZJ10" s="78"/>
      <c r="ZK10" s="78"/>
      <c r="ZL10" s="78"/>
      <c r="ZM10" s="78"/>
      <c r="ZN10" s="78"/>
      <c r="ZO10" s="78"/>
      <c r="ZP10" s="101"/>
    </row>
    <row r="11" spans="1:692" ht="15.75" x14ac:dyDescent="0.25">
      <c r="A11" s="75"/>
      <c r="B11" s="75"/>
      <c r="C11" s="77" t="s">
        <v>2189</v>
      </c>
      <c r="D11" s="70"/>
      <c r="E11" s="71"/>
      <c r="F11" s="68" t="s">
        <v>2190</v>
      </c>
      <c r="G11" s="63"/>
      <c r="H11" s="64"/>
      <c r="I11" s="68" t="s">
        <v>2191</v>
      </c>
      <c r="J11" s="63"/>
      <c r="K11" s="64"/>
      <c r="L11" s="69" t="s">
        <v>2192</v>
      </c>
      <c r="M11" s="70"/>
      <c r="N11" s="71"/>
      <c r="O11" s="69" t="s">
        <v>2193</v>
      </c>
      <c r="P11" s="70"/>
      <c r="Q11" s="71"/>
      <c r="R11" s="69" t="s">
        <v>2194</v>
      </c>
      <c r="S11" s="70"/>
      <c r="T11" s="71"/>
      <c r="U11" s="69" t="s">
        <v>2195</v>
      </c>
      <c r="V11" s="70"/>
      <c r="W11" s="71"/>
      <c r="X11" s="69" t="s">
        <v>2196</v>
      </c>
      <c r="Y11" s="70"/>
      <c r="Z11" s="71"/>
      <c r="AA11" s="69" t="s">
        <v>2197</v>
      </c>
      <c r="AB11" s="70"/>
      <c r="AC11" s="71"/>
      <c r="AD11" s="69" t="s">
        <v>2198</v>
      </c>
      <c r="AE11" s="70"/>
      <c r="AF11" s="71"/>
      <c r="AG11" s="69" t="s">
        <v>2199</v>
      </c>
      <c r="AH11" s="70"/>
      <c r="AI11" s="71"/>
      <c r="AJ11" s="68" t="s">
        <v>2200</v>
      </c>
      <c r="AK11" s="63"/>
      <c r="AL11" s="63"/>
      <c r="AM11" s="68" t="s">
        <v>2201</v>
      </c>
      <c r="AN11" s="63"/>
      <c r="AO11" s="63"/>
      <c r="AP11" s="68" t="s">
        <v>2202</v>
      </c>
      <c r="AQ11" s="63"/>
      <c r="AR11" s="63"/>
      <c r="AS11" s="68" t="s">
        <v>2203</v>
      </c>
      <c r="AT11" s="63"/>
      <c r="AU11" s="63"/>
      <c r="AV11" s="68" t="s">
        <v>2204</v>
      </c>
      <c r="AW11" s="63"/>
      <c r="AX11" s="63"/>
      <c r="AY11" s="68" t="s">
        <v>2205</v>
      </c>
      <c r="AZ11" s="63"/>
      <c r="BA11" s="63"/>
      <c r="BB11" s="68" t="s">
        <v>2206</v>
      </c>
      <c r="BC11" s="63"/>
      <c r="BD11" s="63"/>
      <c r="BE11" s="68" t="s">
        <v>2207</v>
      </c>
      <c r="BF11" s="63"/>
      <c r="BG11" s="64"/>
      <c r="BH11" s="108" t="s">
        <v>2208</v>
      </c>
      <c r="BI11" s="95"/>
      <c r="BJ11" s="95"/>
      <c r="BK11" s="112" t="s">
        <v>2209</v>
      </c>
      <c r="BL11" s="95"/>
      <c r="BM11" s="95"/>
      <c r="BN11" s="112" t="s">
        <v>2210</v>
      </c>
      <c r="BO11" s="95"/>
      <c r="BP11" s="95"/>
      <c r="BQ11" s="112" t="s">
        <v>2211</v>
      </c>
      <c r="BR11" s="95"/>
      <c r="BS11" s="95"/>
      <c r="BT11" s="112" t="s">
        <v>2212</v>
      </c>
      <c r="BU11" s="95"/>
      <c r="BV11" s="95"/>
      <c r="BW11" s="112" t="s">
        <v>2213</v>
      </c>
      <c r="BX11" s="95"/>
      <c r="BY11" s="96"/>
      <c r="BZ11" s="77" t="s">
        <v>2214</v>
      </c>
      <c r="CA11" s="70"/>
      <c r="CB11" s="71"/>
      <c r="CC11" s="69" t="s">
        <v>2215</v>
      </c>
      <c r="CD11" s="70"/>
      <c r="CE11" s="71"/>
      <c r="CF11" s="69" t="s">
        <v>2216</v>
      </c>
      <c r="CG11" s="70"/>
      <c r="CH11" s="71"/>
      <c r="CI11" s="69" t="s">
        <v>2217</v>
      </c>
      <c r="CJ11" s="70"/>
      <c r="CK11" s="71"/>
      <c r="CL11" s="69" t="s">
        <v>2218</v>
      </c>
      <c r="CM11" s="70"/>
      <c r="CN11" s="71"/>
      <c r="CO11" s="69" t="s">
        <v>2219</v>
      </c>
      <c r="CP11" s="70"/>
      <c r="CQ11" s="71"/>
      <c r="CR11" s="73" t="s">
        <v>2220</v>
      </c>
      <c r="CS11" s="70"/>
      <c r="CT11" s="71"/>
      <c r="CU11" s="69" t="s">
        <v>2221</v>
      </c>
      <c r="CV11" s="70"/>
      <c r="CW11" s="71"/>
      <c r="CX11" s="69" t="s">
        <v>2222</v>
      </c>
      <c r="CY11" s="70"/>
      <c r="CZ11" s="71"/>
      <c r="DA11" s="69" t="s">
        <v>2223</v>
      </c>
      <c r="DB11" s="70"/>
      <c r="DC11" s="71"/>
      <c r="DD11" s="69" t="s">
        <v>2224</v>
      </c>
      <c r="DE11" s="70"/>
      <c r="DF11" s="71"/>
      <c r="DG11" s="69" t="s">
        <v>2225</v>
      </c>
      <c r="DH11" s="70"/>
      <c r="DI11" s="71"/>
      <c r="DJ11" s="73" t="s">
        <v>2226</v>
      </c>
      <c r="DK11" s="70"/>
      <c r="DL11" s="71"/>
      <c r="DM11" s="73" t="s">
        <v>2227</v>
      </c>
      <c r="DN11" s="70"/>
      <c r="DO11" s="71"/>
      <c r="DP11" s="68" t="s">
        <v>2228</v>
      </c>
      <c r="DQ11" s="63"/>
      <c r="DR11" s="64"/>
      <c r="DS11" s="68" t="s">
        <v>2229</v>
      </c>
      <c r="DT11" s="63"/>
      <c r="DU11" s="64"/>
      <c r="DV11" s="65" t="s">
        <v>2230</v>
      </c>
      <c r="DW11" s="63"/>
      <c r="DX11" s="64"/>
      <c r="DY11" s="68" t="s">
        <v>2231</v>
      </c>
      <c r="DZ11" s="63"/>
      <c r="EA11" s="64"/>
      <c r="EB11" s="68" t="s">
        <v>2232</v>
      </c>
      <c r="EC11" s="63"/>
      <c r="ED11" s="64"/>
      <c r="EE11" s="68" t="s">
        <v>2233</v>
      </c>
      <c r="EF11" s="63"/>
      <c r="EG11" s="64"/>
      <c r="EH11" s="68" t="s">
        <v>2234</v>
      </c>
      <c r="EI11" s="63"/>
      <c r="EJ11" s="64"/>
      <c r="EK11" s="68" t="s">
        <v>2235</v>
      </c>
      <c r="EL11" s="63"/>
      <c r="EM11" s="64"/>
      <c r="EN11" s="68" t="s">
        <v>2236</v>
      </c>
      <c r="EO11" s="63"/>
      <c r="EP11" s="64"/>
      <c r="EQ11" s="68" t="s">
        <v>2237</v>
      </c>
      <c r="ER11" s="63"/>
      <c r="ES11" s="64"/>
      <c r="ET11" s="68" t="s">
        <v>2238</v>
      </c>
      <c r="EU11" s="63"/>
      <c r="EV11" s="64"/>
      <c r="EW11" s="68" t="s">
        <v>2239</v>
      </c>
      <c r="EX11" s="63"/>
      <c r="EY11" s="64"/>
      <c r="EZ11" s="68" t="s">
        <v>2240</v>
      </c>
      <c r="FA11" s="63"/>
      <c r="FB11" s="64"/>
      <c r="FC11" s="68" t="s">
        <v>2241</v>
      </c>
      <c r="FD11" s="63"/>
      <c r="FE11" s="64"/>
      <c r="FF11" s="68" t="s">
        <v>2242</v>
      </c>
      <c r="FG11" s="63"/>
      <c r="FH11" s="64"/>
      <c r="FI11" s="65" t="s">
        <v>2243</v>
      </c>
      <c r="FJ11" s="63"/>
      <c r="FK11" s="64"/>
      <c r="FL11" s="65" t="s">
        <v>2244</v>
      </c>
      <c r="FM11" s="63"/>
      <c r="FN11" s="64"/>
      <c r="FO11" s="65" t="s">
        <v>2245</v>
      </c>
      <c r="FP11" s="63"/>
      <c r="FQ11" s="64"/>
      <c r="FR11" s="65" t="s">
        <v>2246</v>
      </c>
      <c r="FS11" s="63"/>
      <c r="FT11" s="64"/>
      <c r="FU11" s="65" t="s">
        <v>2247</v>
      </c>
      <c r="FV11" s="63"/>
      <c r="FW11" s="63"/>
      <c r="FX11" s="65" t="s">
        <v>2248</v>
      </c>
      <c r="FY11" s="63"/>
      <c r="FZ11" s="64"/>
      <c r="GA11" s="93" t="s">
        <v>2249</v>
      </c>
      <c r="GB11" s="63"/>
      <c r="GC11" s="64"/>
      <c r="GD11" s="65" t="s">
        <v>2250</v>
      </c>
      <c r="GE11" s="63"/>
      <c r="GF11" s="64"/>
      <c r="GG11" s="65" t="s">
        <v>2251</v>
      </c>
      <c r="GH11" s="63"/>
      <c r="GI11" s="64"/>
      <c r="GJ11" s="65" t="s">
        <v>2252</v>
      </c>
      <c r="GK11" s="63"/>
      <c r="GL11" s="64"/>
      <c r="GM11" s="65" t="s">
        <v>2253</v>
      </c>
      <c r="GN11" s="63"/>
      <c r="GO11" s="64"/>
      <c r="GP11" s="65" t="s">
        <v>2254</v>
      </c>
      <c r="GQ11" s="63"/>
      <c r="GR11" s="64"/>
      <c r="GS11" s="65" t="s">
        <v>2255</v>
      </c>
      <c r="GT11" s="63"/>
      <c r="GU11" s="64"/>
      <c r="GV11" s="65" t="s">
        <v>2256</v>
      </c>
      <c r="GW11" s="63"/>
      <c r="GX11" s="64"/>
      <c r="GY11" s="65" t="s">
        <v>2257</v>
      </c>
      <c r="GZ11" s="63"/>
      <c r="HA11" s="64"/>
      <c r="HB11" s="65" t="s">
        <v>2258</v>
      </c>
      <c r="HC11" s="63"/>
      <c r="HD11" s="64"/>
      <c r="HE11" s="65" t="s">
        <v>2259</v>
      </c>
      <c r="HF11" s="63"/>
      <c r="HG11" s="64"/>
      <c r="HH11" s="65" t="s">
        <v>2260</v>
      </c>
      <c r="HI11" s="63"/>
      <c r="HJ11" s="64"/>
      <c r="HK11" s="65" t="s">
        <v>2261</v>
      </c>
      <c r="HL11" s="63"/>
      <c r="HM11" s="64"/>
      <c r="HN11" s="65" t="s">
        <v>2262</v>
      </c>
      <c r="HO11" s="63"/>
      <c r="HP11" s="64"/>
      <c r="HQ11" s="65" t="s">
        <v>2263</v>
      </c>
      <c r="HR11" s="63"/>
      <c r="HS11" s="64"/>
      <c r="HT11" s="65" t="s">
        <v>2264</v>
      </c>
      <c r="HU11" s="63"/>
      <c r="HV11" s="64"/>
      <c r="HW11" s="65" t="s">
        <v>2265</v>
      </c>
      <c r="HX11" s="63"/>
      <c r="HY11" s="64"/>
      <c r="HZ11" s="65" t="s">
        <v>2266</v>
      </c>
      <c r="IA11" s="63"/>
      <c r="IB11" s="64"/>
      <c r="IC11" s="65" t="s">
        <v>2267</v>
      </c>
      <c r="ID11" s="63"/>
      <c r="IE11" s="64"/>
      <c r="IF11" s="65" t="s">
        <v>2268</v>
      </c>
      <c r="IG11" s="63"/>
      <c r="IH11" s="64"/>
      <c r="II11" s="65" t="s">
        <v>2269</v>
      </c>
      <c r="IJ11" s="63"/>
      <c r="IK11" s="64"/>
      <c r="IL11" s="65" t="s">
        <v>2270</v>
      </c>
      <c r="IM11" s="63"/>
      <c r="IN11" s="64"/>
      <c r="IO11" s="65" t="s">
        <v>2271</v>
      </c>
      <c r="IP11" s="63"/>
      <c r="IQ11" s="63"/>
      <c r="IR11" s="65" t="s">
        <v>2272</v>
      </c>
      <c r="IS11" s="63"/>
      <c r="IT11" s="64"/>
      <c r="IU11" s="65" t="s">
        <v>2273</v>
      </c>
      <c r="IV11" s="63"/>
      <c r="IW11" s="64"/>
      <c r="IX11" s="65" t="s">
        <v>2274</v>
      </c>
      <c r="IY11" s="63"/>
      <c r="IZ11" s="64"/>
      <c r="JA11" s="65" t="s">
        <v>2275</v>
      </c>
      <c r="JB11" s="63"/>
      <c r="JC11" s="64"/>
      <c r="JD11" s="65" t="s">
        <v>2276</v>
      </c>
      <c r="JE11" s="63"/>
      <c r="JF11" s="64"/>
      <c r="JG11" s="65" t="s">
        <v>2277</v>
      </c>
      <c r="JH11" s="63"/>
      <c r="JI11" s="64"/>
      <c r="JJ11" s="65" t="s">
        <v>2278</v>
      </c>
      <c r="JK11" s="63"/>
      <c r="JL11" s="64"/>
      <c r="JM11" s="65" t="s">
        <v>2279</v>
      </c>
      <c r="JN11" s="63"/>
      <c r="JO11" s="64"/>
      <c r="JP11" s="65" t="s">
        <v>2280</v>
      </c>
      <c r="JQ11" s="63"/>
      <c r="JR11" s="64"/>
      <c r="JS11" s="65" t="s">
        <v>2281</v>
      </c>
      <c r="JT11" s="63"/>
      <c r="JU11" s="64"/>
      <c r="JV11" s="65" t="s">
        <v>2282</v>
      </c>
      <c r="JW11" s="63"/>
      <c r="JX11" s="64"/>
      <c r="JY11" s="65" t="s">
        <v>2283</v>
      </c>
      <c r="JZ11" s="63"/>
      <c r="KA11" s="64"/>
      <c r="KB11" s="65" t="s">
        <v>2284</v>
      </c>
      <c r="KC11" s="63"/>
      <c r="KD11" s="64"/>
      <c r="KE11" s="65" t="s">
        <v>2285</v>
      </c>
      <c r="KF11" s="63"/>
      <c r="KG11" s="64"/>
      <c r="KH11" s="93" t="s">
        <v>2286</v>
      </c>
      <c r="KI11" s="63"/>
      <c r="KJ11" s="64"/>
      <c r="KK11" s="65" t="s">
        <v>2287</v>
      </c>
      <c r="KL11" s="63"/>
      <c r="KM11" s="64"/>
      <c r="KN11" s="65" t="s">
        <v>2288</v>
      </c>
      <c r="KO11" s="63"/>
      <c r="KP11" s="64"/>
      <c r="KQ11" s="65" t="s">
        <v>2289</v>
      </c>
      <c r="KR11" s="63"/>
      <c r="KS11" s="64"/>
      <c r="KT11" s="65" t="s">
        <v>2290</v>
      </c>
      <c r="KU11" s="63"/>
      <c r="KV11" s="64"/>
      <c r="KW11" s="65" t="s">
        <v>2291</v>
      </c>
      <c r="KX11" s="63"/>
      <c r="KY11" s="64"/>
      <c r="KZ11" s="65" t="s">
        <v>2292</v>
      </c>
      <c r="LA11" s="63"/>
      <c r="LB11" s="64"/>
      <c r="LC11" s="65" t="s">
        <v>2293</v>
      </c>
      <c r="LD11" s="63"/>
      <c r="LE11" s="64"/>
      <c r="LF11" s="65" t="s">
        <v>2294</v>
      </c>
      <c r="LG11" s="63"/>
      <c r="LH11" s="64"/>
      <c r="LI11" s="65" t="s">
        <v>2295</v>
      </c>
      <c r="LJ11" s="63"/>
      <c r="LK11" s="64"/>
      <c r="LL11" s="65" t="s">
        <v>2296</v>
      </c>
      <c r="LM11" s="63"/>
      <c r="LN11" s="64"/>
      <c r="LO11" s="65" t="s">
        <v>2297</v>
      </c>
      <c r="LP11" s="63"/>
      <c r="LQ11" s="64"/>
      <c r="LR11" s="65" t="s">
        <v>2298</v>
      </c>
      <c r="LS11" s="63"/>
      <c r="LT11" s="64"/>
      <c r="LU11" s="65" t="s">
        <v>2299</v>
      </c>
      <c r="LV11" s="63"/>
      <c r="LW11" s="64"/>
      <c r="LX11" s="65" t="s">
        <v>2300</v>
      </c>
      <c r="LY11" s="63"/>
      <c r="LZ11" s="64"/>
      <c r="MA11" s="93" t="s">
        <v>2301</v>
      </c>
      <c r="MB11" s="63"/>
      <c r="MC11" s="64"/>
      <c r="MD11" s="65" t="s">
        <v>2302</v>
      </c>
      <c r="ME11" s="63"/>
      <c r="MF11" s="64"/>
      <c r="MG11" s="65" t="s">
        <v>2303</v>
      </c>
      <c r="MH11" s="63"/>
      <c r="MI11" s="64"/>
      <c r="MJ11" s="65" t="s">
        <v>2304</v>
      </c>
      <c r="MK11" s="63"/>
      <c r="ML11" s="64"/>
      <c r="MM11" s="65" t="s">
        <v>2305</v>
      </c>
      <c r="MN11" s="63"/>
      <c r="MO11" s="64"/>
      <c r="MP11" s="65" t="s">
        <v>2306</v>
      </c>
      <c r="MQ11" s="63"/>
      <c r="MR11" s="64"/>
      <c r="MS11" s="65" t="s">
        <v>2307</v>
      </c>
      <c r="MT11" s="63"/>
      <c r="MU11" s="64"/>
      <c r="MV11" s="94" t="s">
        <v>2308</v>
      </c>
      <c r="MW11" s="95"/>
      <c r="MX11" s="96"/>
      <c r="MY11" s="94" t="s">
        <v>2309</v>
      </c>
      <c r="MZ11" s="95"/>
      <c r="NA11" s="96"/>
      <c r="NB11" s="94" t="s">
        <v>2310</v>
      </c>
      <c r="NC11" s="95"/>
      <c r="ND11" s="96"/>
      <c r="NE11" s="94" t="s">
        <v>2311</v>
      </c>
      <c r="NF11" s="95"/>
      <c r="NG11" s="96"/>
      <c r="NH11" s="94" t="s">
        <v>2312</v>
      </c>
      <c r="NI11" s="95"/>
      <c r="NJ11" s="96"/>
      <c r="NK11" s="94" t="s">
        <v>2313</v>
      </c>
      <c r="NL11" s="95"/>
      <c r="NM11" s="96"/>
      <c r="NN11" s="94" t="s">
        <v>2314</v>
      </c>
      <c r="NO11" s="95"/>
      <c r="NP11" s="96"/>
      <c r="NQ11" s="94" t="s">
        <v>2315</v>
      </c>
      <c r="NR11" s="95"/>
      <c r="NS11" s="96"/>
      <c r="NT11" s="94" t="s">
        <v>2316</v>
      </c>
      <c r="NU11" s="95"/>
      <c r="NV11" s="96"/>
      <c r="NW11" s="94" t="s">
        <v>2317</v>
      </c>
      <c r="NX11" s="95"/>
      <c r="NY11" s="96"/>
      <c r="NZ11" s="94" t="s">
        <v>2318</v>
      </c>
      <c r="OA11" s="95"/>
      <c r="OB11" s="96"/>
      <c r="OC11" s="94" t="s">
        <v>2319</v>
      </c>
      <c r="OD11" s="95"/>
      <c r="OE11" s="96"/>
      <c r="OF11" s="65" t="s">
        <v>2320</v>
      </c>
      <c r="OG11" s="63"/>
      <c r="OH11" s="64"/>
      <c r="OI11" s="65" t="s">
        <v>2321</v>
      </c>
      <c r="OJ11" s="63"/>
      <c r="OK11" s="64"/>
      <c r="OL11" s="65" t="s">
        <v>2322</v>
      </c>
      <c r="OM11" s="63"/>
      <c r="ON11" s="64"/>
      <c r="OO11" s="94" t="s">
        <v>2323</v>
      </c>
      <c r="OP11" s="95"/>
      <c r="OQ11" s="96"/>
      <c r="OR11" s="94" t="s">
        <v>2324</v>
      </c>
      <c r="OS11" s="95"/>
      <c r="OT11" s="96"/>
      <c r="OU11" s="65" t="s">
        <v>2325</v>
      </c>
      <c r="OV11" s="63"/>
      <c r="OW11" s="64"/>
      <c r="OX11" s="65" t="s">
        <v>2326</v>
      </c>
      <c r="OY11" s="63"/>
      <c r="OZ11" s="64"/>
      <c r="PA11" s="65" t="s">
        <v>2327</v>
      </c>
      <c r="PB11" s="63"/>
      <c r="PC11" s="64"/>
      <c r="PD11" s="93" t="s">
        <v>2328</v>
      </c>
      <c r="PE11" s="63"/>
      <c r="PF11" s="64"/>
      <c r="PG11" s="65" t="s">
        <v>2329</v>
      </c>
      <c r="PH11" s="63"/>
      <c r="PI11" s="64"/>
      <c r="PJ11" s="73" t="s">
        <v>2330</v>
      </c>
      <c r="PK11" s="70"/>
      <c r="PL11" s="71"/>
      <c r="PM11" s="65" t="s">
        <v>2331</v>
      </c>
      <c r="PN11" s="63"/>
      <c r="PO11" s="64"/>
      <c r="PP11" s="65" t="s">
        <v>2332</v>
      </c>
      <c r="PQ11" s="63"/>
      <c r="PR11" s="64"/>
      <c r="PS11" s="65" t="s">
        <v>2333</v>
      </c>
      <c r="PT11" s="63"/>
      <c r="PU11" s="64"/>
      <c r="PV11" s="65" t="s">
        <v>2334</v>
      </c>
      <c r="PW11" s="63"/>
      <c r="PX11" s="64"/>
      <c r="PY11" s="65" t="s">
        <v>2335</v>
      </c>
      <c r="PZ11" s="63"/>
      <c r="QA11" s="64"/>
      <c r="QB11" s="65" t="s">
        <v>2336</v>
      </c>
      <c r="QC11" s="63"/>
      <c r="QD11" s="64"/>
      <c r="QE11" s="94" t="s">
        <v>2337</v>
      </c>
      <c r="QF11" s="95"/>
      <c r="QG11" s="96"/>
      <c r="QH11" s="94" t="s">
        <v>2338</v>
      </c>
      <c r="QI11" s="95"/>
      <c r="QJ11" s="96"/>
      <c r="QK11" s="94" t="s">
        <v>2339</v>
      </c>
      <c r="QL11" s="95"/>
      <c r="QM11" s="95"/>
      <c r="QN11" s="65" t="s">
        <v>2340</v>
      </c>
      <c r="QO11" s="63"/>
      <c r="QP11" s="64"/>
      <c r="QQ11" s="94" t="s">
        <v>2341</v>
      </c>
      <c r="QR11" s="95"/>
      <c r="QS11" s="96"/>
      <c r="QT11" s="94" t="s">
        <v>2342</v>
      </c>
      <c r="QU11" s="95"/>
      <c r="QV11" s="96"/>
      <c r="QW11" s="94" t="s">
        <v>2343</v>
      </c>
      <c r="QX11" s="95"/>
      <c r="QY11" s="96"/>
      <c r="QZ11" s="94" t="s">
        <v>2344</v>
      </c>
      <c r="RA11" s="95"/>
      <c r="RB11" s="96"/>
      <c r="RC11" s="94" t="s">
        <v>2345</v>
      </c>
      <c r="RD11" s="95"/>
      <c r="RE11" s="96"/>
      <c r="RF11" s="94" t="s">
        <v>2346</v>
      </c>
      <c r="RG11" s="95"/>
      <c r="RH11" s="96"/>
      <c r="RI11" s="94" t="s">
        <v>2347</v>
      </c>
      <c r="RJ11" s="95"/>
      <c r="RK11" s="96"/>
      <c r="RL11" s="94" t="s">
        <v>2348</v>
      </c>
      <c r="RM11" s="95"/>
      <c r="RN11" s="95"/>
      <c r="RO11" s="109" t="s">
        <v>2349</v>
      </c>
      <c r="RP11" s="95"/>
      <c r="RQ11" s="95"/>
      <c r="RR11" s="109" t="s">
        <v>2350</v>
      </c>
      <c r="RS11" s="95"/>
      <c r="RT11" s="95"/>
      <c r="RU11" s="109" t="s">
        <v>2351</v>
      </c>
      <c r="RV11" s="95"/>
      <c r="RW11" s="95"/>
      <c r="RX11" s="65" t="s">
        <v>2352</v>
      </c>
      <c r="RY11" s="63"/>
      <c r="RZ11" s="64"/>
      <c r="SA11" s="65" t="s">
        <v>2353</v>
      </c>
      <c r="SB11" s="63"/>
      <c r="SC11" s="64"/>
      <c r="SD11" s="65" t="s">
        <v>2354</v>
      </c>
      <c r="SE11" s="63"/>
      <c r="SF11" s="64"/>
      <c r="SG11" s="65" t="s">
        <v>2355</v>
      </c>
      <c r="SH11" s="63"/>
      <c r="SI11" s="64"/>
      <c r="SJ11" s="65" t="s">
        <v>2356</v>
      </c>
      <c r="SK11" s="63"/>
      <c r="SL11" s="64"/>
      <c r="SM11" s="65" t="s">
        <v>2357</v>
      </c>
      <c r="SN11" s="63"/>
      <c r="SO11" s="64"/>
      <c r="SP11" s="65" t="s">
        <v>2358</v>
      </c>
      <c r="SQ11" s="63"/>
      <c r="SR11" s="64"/>
      <c r="SS11" s="65" t="s">
        <v>2359</v>
      </c>
      <c r="ST11" s="63"/>
      <c r="SU11" s="64"/>
      <c r="SV11" s="65" t="s">
        <v>2360</v>
      </c>
      <c r="SW11" s="63"/>
      <c r="SX11" s="64"/>
      <c r="SY11" s="65" t="s">
        <v>2361</v>
      </c>
      <c r="SZ11" s="63"/>
      <c r="TA11" s="64"/>
      <c r="TB11" s="65" t="s">
        <v>2362</v>
      </c>
      <c r="TC11" s="63"/>
      <c r="TD11" s="64"/>
      <c r="TE11" s="65" t="s">
        <v>2363</v>
      </c>
      <c r="TF11" s="63"/>
      <c r="TG11" s="64"/>
      <c r="TH11" s="65" t="s">
        <v>2364</v>
      </c>
      <c r="TI11" s="63"/>
      <c r="TJ11" s="64"/>
      <c r="TK11" s="65" t="s">
        <v>2365</v>
      </c>
      <c r="TL11" s="63"/>
      <c r="TM11" s="64"/>
      <c r="TN11" s="93" t="s">
        <v>2366</v>
      </c>
      <c r="TO11" s="63"/>
      <c r="TP11" s="64"/>
      <c r="TQ11" s="65" t="s">
        <v>2367</v>
      </c>
      <c r="TR11" s="63"/>
      <c r="TS11" s="64"/>
      <c r="TT11" s="65" t="s">
        <v>2368</v>
      </c>
      <c r="TU11" s="63"/>
      <c r="TV11" s="64"/>
      <c r="TW11" s="65" t="s">
        <v>2369</v>
      </c>
      <c r="TX11" s="63"/>
      <c r="TY11" s="64"/>
      <c r="TZ11" s="65" t="s">
        <v>2370</v>
      </c>
      <c r="UA11" s="63"/>
      <c r="UB11" s="64"/>
      <c r="UC11" s="65" t="s">
        <v>2371</v>
      </c>
      <c r="UD11" s="63"/>
      <c r="UE11" s="64"/>
      <c r="UF11" s="65" t="s">
        <v>2372</v>
      </c>
      <c r="UG11" s="63"/>
      <c r="UH11" s="64"/>
      <c r="UI11" s="65" t="s">
        <v>2373</v>
      </c>
      <c r="UJ11" s="63"/>
      <c r="UK11" s="64"/>
      <c r="UL11" s="65" t="s">
        <v>2374</v>
      </c>
      <c r="UM11" s="63"/>
      <c r="UN11" s="64"/>
      <c r="UO11" s="65" t="s">
        <v>2375</v>
      </c>
      <c r="UP11" s="63"/>
      <c r="UQ11" s="64"/>
      <c r="UR11" s="65" t="s">
        <v>2376</v>
      </c>
      <c r="US11" s="63"/>
      <c r="UT11" s="64"/>
      <c r="UU11" s="65" t="s">
        <v>2377</v>
      </c>
      <c r="UV11" s="63"/>
      <c r="UW11" s="64"/>
      <c r="UX11" s="65" t="s">
        <v>2378</v>
      </c>
      <c r="UY11" s="63"/>
      <c r="UZ11" s="64"/>
      <c r="VA11" s="65" t="s">
        <v>2379</v>
      </c>
      <c r="VB11" s="63"/>
      <c r="VC11" s="64"/>
      <c r="VD11" s="65" t="s">
        <v>2380</v>
      </c>
      <c r="VE11" s="63"/>
      <c r="VF11" s="64"/>
      <c r="VG11" s="65" t="s">
        <v>2381</v>
      </c>
      <c r="VH11" s="63"/>
      <c r="VI11" s="64"/>
      <c r="VJ11" s="65" t="s">
        <v>2382</v>
      </c>
      <c r="VK11" s="63"/>
      <c r="VL11" s="64"/>
      <c r="VM11" s="65" t="s">
        <v>2383</v>
      </c>
      <c r="VN11" s="63"/>
      <c r="VO11" s="64"/>
      <c r="VP11" s="65" t="s">
        <v>2384</v>
      </c>
      <c r="VQ11" s="63"/>
      <c r="VR11" s="64"/>
      <c r="VS11" s="65" t="s">
        <v>2385</v>
      </c>
      <c r="VT11" s="63"/>
      <c r="VU11" s="64"/>
      <c r="VV11" s="65" t="s">
        <v>2386</v>
      </c>
      <c r="VW11" s="63"/>
      <c r="VX11" s="63"/>
      <c r="VY11" s="65" t="s">
        <v>2387</v>
      </c>
      <c r="VZ11" s="63"/>
      <c r="WA11" s="64"/>
      <c r="WB11" s="65" t="s">
        <v>2388</v>
      </c>
      <c r="WC11" s="63"/>
      <c r="WD11" s="64"/>
      <c r="WE11" s="65" t="s">
        <v>2389</v>
      </c>
      <c r="WF11" s="63"/>
      <c r="WG11" s="64"/>
      <c r="WH11" s="65" t="s">
        <v>2390</v>
      </c>
      <c r="WI11" s="63"/>
      <c r="WJ11" s="64"/>
      <c r="WK11" s="65" t="s">
        <v>2391</v>
      </c>
      <c r="WL11" s="63"/>
      <c r="WM11" s="64"/>
      <c r="WN11" s="65" t="s">
        <v>2392</v>
      </c>
      <c r="WO11" s="63"/>
      <c r="WP11" s="64"/>
      <c r="WQ11" s="65" t="s">
        <v>2393</v>
      </c>
      <c r="WR11" s="63"/>
      <c r="WS11" s="64"/>
      <c r="WT11" s="65" t="s">
        <v>2394</v>
      </c>
      <c r="WU11" s="63"/>
      <c r="WV11" s="64"/>
      <c r="WW11" s="65" t="s">
        <v>2395</v>
      </c>
      <c r="WX11" s="63"/>
      <c r="WY11" s="64"/>
      <c r="WZ11" s="65" t="s">
        <v>2396</v>
      </c>
      <c r="XA11" s="63"/>
      <c r="XB11" s="64"/>
      <c r="XC11" s="65" t="s">
        <v>2397</v>
      </c>
      <c r="XD11" s="63"/>
      <c r="XE11" s="64"/>
      <c r="XF11" s="65" t="s">
        <v>2398</v>
      </c>
      <c r="XG11" s="63"/>
      <c r="XH11" s="64"/>
      <c r="XI11" s="65" t="s">
        <v>2399</v>
      </c>
      <c r="XJ11" s="63"/>
      <c r="XK11" s="64"/>
      <c r="XL11" s="65" t="s">
        <v>2400</v>
      </c>
      <c r="XM11" s="63"/>
      <c r="XN11" s="64"/>
      <c r="XO11" s="65" t="s">
        <v>2401</v>
      </c>
      <c r="XP11" s="63"/>
      <c r="XQ11" s="64"/>
      <c r="XR11" s="65" t="s">
        <v>2402</v>
      </c>
      <c r="XS11" s="63"/>
      <c r="XT11" s="64"/>
      <c r="XU11" s="65" t="s">
        <v>2403</v>
      </c>
      <c r="XV11" s="63"/>
      <c r="XW11" s="64"/>
      <c r="XX11" s="65" t="s">
        <v>2404</v>
      </c>
      <c r="XY11" s="63"/>
      <c r="XZ11" s="63"/>
      <c r="YA11" s="65" t="s">
        <v>2405</v>
      </c>
      <c r="YB11" s="63"/>
      <c r="YC11" s="64"/>
      <c r="YD11" s="65" t="s">
        <v>2406</v>
      </c>
      <c r="YE11" s="63"/>
      <c r="YF11" s="64"/>
      <c r="YG11" s="65" t="s">
        <v>2407</v>
      </c>
      <c r="YH11" s="63"/>
      <c r="YI11" s="64"/>
      <c r="YJ11" s="65" t="s">
        <v>2408</v>
      </c>
      <c r="YK11" s="63"/>
      <c r="YL11" s="64"/>
      <c r="YM11" s="65" t="s">
        <v>2409</v>
      </c>
      <c r="YN11" s="63"/>
      <c r="YO11" s="64"/>
      <c r="YP11" s="65" t="s">
        <v>2410</v>
      </c>
      <c r="YQ11" s="63"/>
      <c r="YR11" s="64"/>
      <c r="YS11" s="65" t="s">
        <v>2411</v>
      </c>
      <c r="YT11" s="63"/>
      <c r="YU11" s="64"/>
      <c r="YV11" s="65" t="s">
        <v>2412</v>
      </c>
      <c r="YW11" s="63"/>
      <c r="YX11" s="64"/>
      <c r="YY11" s="65" t="s">
        <v>2413</v>
      </c>
      <c r="YZ11" s="63"/>
      <c r="ZA11" s="64"/>
      <c r="ZB11" s="65" t="s">
        <v>2414</v>
      </c>
      <c r="ZC11" s="63"/>
      <c r="ZD11" s="64"/>
      <c r="ZE11" s="65" t="s">
        <v>2415</v>
      </c>
      <c r="ZF11" s="63"/>
      <c r="ZG11" s="64"/>
      <c r="ZH11" s="65" t="s">
        <v>2416</v>
      </c>
      <c r="ZI11" s="63"/>
      <c r="ZJ11" s="64"/>
      <c r="ZK11" s="65" t="s">
        <v>2417</v>
      </c>
      <c r="ZL11" s="63"/>
      <c r="ZM11" s="64"/>
      <c r="ZN11" s="65" t="s">
        <v>2418</v>
      </c>
      <c r="ZO11" s="63"/>
      <c r="ZP11" s="64"/>
    </row>
    <row r="12" spans="1:692" ht="124.5" customHeight="1" x14ac:dyDescent="0.25">
      <c r="A12" s="75"/>
      <c r="B12" s="75"/>
      <c r="C12" s="84" t="s">
        <v>2419</v>
      </c>
      <c r="D12" s="85"/>
      <c r="E12" s="86"/>
      <c r="F12" s="84" t="s">
        <v>2420</v>
      </c>
      <c r="G12" s="85"/>
      <c r="H12" s="86"/>
      <c r="I12" s="84" t="s">
        <v>2421</v>
      </c>
      <c r="J12" s="85"/>
      <c r="K12" s="86"/>
      <c r="L12" s="84" t="s">
        <v>2422</v>
      </c>
      <c r="M12" s="85"/>
      <c r="N12" s="86"/>
      <c r="O12" s="84" t="s">
        <v>2423</v>
      </c>
      <c r="P12" s="85"/>
      <c r="Q12" s="86"/>
      <c r="R12" s="84" t="s">
        <v>2424</v>
      </c>
      <c r="S12" s="85"/>
      <c r="T12" s="86"/>
      <c r="U12" s="84" t="s">
        <v>2425</v>
      </c>
      <c r="V12" s="85"/>
      <c r="W12" s="86"/>
      <c r="X12" s="84" t="s">
        <v>2426</v>
      </c>
      <c r="Y12" s="85"/>
      <c r="Z12" s="86"/>
      <c r="AA12" s="84" t="s">
        <v>2427</v>
      </c>
      <c r="AB12" s="85"/>
      <c r="AC12" s="86"/>
      <c r="AD12" s="84" t="s">
        <v>2428</v>
      </c>
      <c r="AE12" s="85"/>
      <c r="AF12" s="86"/>
      <c r="AG12" s="84" t="s">
        <v>2429</v>
      </c>
      <c r="AH12" s="85"/>
      <c r="AI12" s="86"/>
      <c r="AJ12" s="84" t="s">
        <v>2430</v>
      </c>
      <c r="AK12" s="85"/>
      <c r="AL12" s="86"/>
      <c r="AM12" s="84" t="s">
        <v>2431</v>
      </c>
      <c r="AN12" s="85"/>
      <c r="AO12" s="86"/>
      <c r="AP12" s="84" t="s">
        <v>2432</v>
      </c>
      <c r="AQ12" s="85"/>
      <c r="AR12" s="86"/>
      <c r="AS12" s="84" t="s">
        <v>2433</v>
      </c>
      <c r="AT12" s="85"/>
      <c r="AU12" s="86"/>
      <c r="AV12" s="84" t="s">
        <v>2434</v>
      </c>
      <c r="AW12" s="85"/>
      <c r="AX12" s="86"/>
      <c r="AY12" s="84" t="s">
        <v>2435</v>
      </c>
      <c r="AZ12" s="85"/>
      <c r="BA12" s="86"/>
      <c r="BB12" s="84" t="s">
        <v>2436</v>
      </c>
      <c r="BC12" s="85"/>
      <c r="BD12" s="86"/>
      <c r="BE12" s="84" t="s">
        <v>2437</v>
      </c>
      <c r="BF12" s="85"/>
      <c r="BG12" s="86"/>
      <c r="BH12" s="84" t="s">
        <v>2438</v>
      </c>
      <c r="BI12" s="85"/>
      <c r="BJ12" s="86"/>
      <c r="BK12" s="84" t="s">
        <v>2439</v>
      </c>
      <c r="BL12" s="85"/>
      <c r="BM12" s="86"/>
      <c r="BN12" s="84" t="s">
        <v>2440</v>
      </c>
      <c r="BO12" s="85"/>
      <c r="BP12" s="86"/>
      <c r="BQ12" s="84" t="s">
        <v>2441</v>
      </c>
      <c r="BR12" s="85"/>
      <c r="BS12" s="86"/>
      <c r="BT12" s="84" t="s">
        <v>2442</v>
      </c>
      <c r="BU12" s="85"/>
      <c r="BV12" s="86"/>
      <c r="BW12" s="84" t="s">
        <v>2443</v>
      </c>
      <c r="BX12" s="85"/>
      <c r="BY12" s="86"/>
      <c r="BZ12" s="84" t="s">
        <v>2444</v>
      </c>
      <c r="CA12" s="85"/>
      <c r="CB12" s="86"/>
      <c r="CC12" s="84" t="s">
        <v>2445</v>
      </c>
      <c r="CD12" s="85"/>
      <c r="CE12" s="86"/>
      <c r="CF12" s="84" t="s">
        <v>2446</v>
      </c>
      <c r="CG12" s="85"/>
      <c r="CH12" s="86"/>
      <c r="CI12" s="84" t="s">
        <v>2447</v>
      </c>
      <c r="CJ12" s="85"/>
      <c r="CK12" s="86"/>
      <c r="CL12" s="84" t="s">
        <v>2448</v>
      </c>
      <c r="CM12" s="85"/>
      <c r="CN12" s="86"/>
      <c r="CO12" s="84" t="s">
        <v>2449</v>
      </c>
      <c r="CP12" s="85"/>
      <c r="CQ12" s="86"/>
      <c r="CR12" s="84" t="s">
        <v>2450</v>
      </c>
      <c r="CS12" s="85"/>
      <c r="CT12" s="86"/>
      <c r="CU12" s="84" t="s">
        <v>1530</v>
      </c>
      <c r="CV12" s="85"/>
      <c r="CW12" s="86"/>
      <c r="CX12" s="84" t="s">
        <v>2451</v>
      </c>
      <c r="CY12" s="85"/>
      <c r="CZ12" s="86"/>
      <c r="DA12" s="84" t="s">
        <v>2452</v>
      </c>
      <c r="DB12" s="85"/>
      <c r="DC12" s="86"/>
      <c r="DD12" s="84" t="s">
        <v>2453</v>
      </c>
      <c r="DE12" s="85"/>
      <c r="DF12" s="86"/>
      <c r="DG12" s="84" t="s">
        <v>2454</v>
      </c>
      <c r="DH12" s="85"/>
      <c r="DI12" s="86"/>
      <c r="DJ12" s="84" t="s">
        <v>2455</v>
      </c>
      <c r="DK12" s="85"/>
      <c r="DL12" s="86"/>
      <c r="DM12" s="84" t="s">
        <v>2456</v>
      </c>
      <c r="DN12" s="85"/>
      <c r="DO12" s="86"/>
      <c r="DP12" s="84" t="s">
        <v>2457</v>
      </c>
      <c r="DQ12" s="85"/>
      <c r="DR12" s="86"/>
      <c r="DS12" s="84" t="s">
        <v>2458</v>
      </c>
      <c r="DT12" s="85"/>
      <c r="DU12" s="86"/>
      <c r="DV12" s="84" t="s">
        <v>2459</v>
      </c>
      <c r="DW12" s="85"/>
      <c r="DX12" s="86"/>
      <c r="DY12" s="84" t="s">
        <v>2460</v>
      </c>
      <c r="DZ12" s="85"/>
      <c r="EA12" s="86"/>
      <c r="EB12" s="84" t="s">
        <v>2461</v>
      </c>
      <c r="EC12" s="85"/>
      <c r="ED12" s="86"/>
      <c r="EE12" s="84" t="s">
        <v>2462</v>
      </c>
      <c r="EF12" s="85"/>
      <c r="EG12" s="86"/>
      <c r="EH12" s="84" t="s">
        <v>2463</v>
      </c>
      <c r="EI12" s="85"/>
      <c r="EJ12" s="86"/>
      <c r="EK12" s="84" t="s">
        <v>2464</v>
      </c>
      <c r="EL12" s="85"/>
      <c r="EM12" s="86"/>
      <c r="EN12" s="84" t="s">
        <v>2465</v>
      </c>
      <c r="EO12" s="85"/>
      <c r="EP12" s="86"/>
      <c r="EQ12" s="84" t="s">
        <v>2466</v>
      </c>
      <c r="ER12" s="85"/>
      <c r="ES12" s="86"/>
      <c r="ET12" s="84" t="s">
        <v>2467</v>
      </c>
      <c r="EU12" s="85"/>
      <c r="EV12" s="86"/>
      <c r="EW12" s="84" t="s">
        <v>2468</v>
      </c>
      <c r="EX12" s="85"/>
      <c r="EY12" s="86"/>
      <c r="EZ12" s="84" t="s">
        <v>2469</v>
      </c>
      <c r="FA12" s="85"/>
      <c r="FB12" s="86"/>
      <c r="FC12" s="84" t="s">
        <v>2470</v>
      </c>
      <c r="FD12" s="85"/>
      <c r="FE12" s="86"/>
      <c r="FF12" s="84" t="s">
        <v>2471</v>
      </c>
      <c r="FG12" s="85"/>
      <c r="FH12" s="86"/>
      <c r="FI12" s="84" t="s">
        <v>2472</v>
      </c>
      <c r="FJ12" s="85"/>
      <c r="FK12" s="86"/>
      <c r="FL12" s="84" t="s">
        <v>2473</v>
      </c>
      <c r="FM12" s="85"/>
      <c r="FN12" s="86"/>
      <c r="FO12" s="84" t="s">
        <v>2474</v>
      </c>
      <c r="FP12" s="85"/>
      <c r="FQ12" s="86"/>
      <c r="FR12" s="84" t="s">
        <v>2475</v>
      </c>
      <c r="FS12" s="85"/>
      <c r="FT12" s="86"/>
      <c r="FU12" s="84" t="s">
        <v>2476</v>
      </c>
      <c r="FV12" s="85"/>
      <c r="FW12" s="86"/>
      <c r="FX12" s="84" t="s">
        <v>2477</v>
      </c>
      <c r="FY12" s="85"/>
      <c r="FZ12" s="86"/>
      <c r="GA12" s="84" t="s">
        <v>2478</v>
      </c>
      <c r="GB12" s="85"/>
      <c r="GC12" s="86"/>
      <c r="GD12" s="84" t="s">
        <v>2479</v>
      </c>
      <c r="GE12" s="85"/>
      <c r="GF12" s="86"/>
      <c r="GG12" s="84" t="s">
        <v>2480</v>
      </c>
      <c r="GH12" s="85"/>
      <c r="GI12" s="86"/>
      <c r="GJ12" s="84" t="s">
        <v>2481</v>
      </c>
      <c r="GK12" s="85"/>
      <c r="GL12" s="86"/>
      <c r="GM12" s="84" t="s">
        <v>2482</v>
      </c>
      <c r="GN12" s="85"/>
      <c r="GO12" s="86"/>
      <c r="GP12" s="84" t="s">
        <v>2483</v>
      </c>
      <c r="GQ12" s="85"/>
      <c r="GR12" s="86"/>
      <c r="GS12" s="84" t="s">
        <v>2484</v>
      </c>
      <c r="GT12" s="85"/>
      <c r="GU12" s="86"/>
      <c r="GV12" s="84" t="s">
        <v>2485</v>
      </c>
      <c r="GW12" s="85"/>
      <c r="GX12" s="86"/>
      <c r="GY12" s="84" t="s">
        <v>2486</v>
      </c>
      <c r="GZ12" s="85"/>
      <c r="HA12" s="86"/>
      <c r="HB12" s="84" t="s">
        <v>2487</v>
      </c>
      <c r="HC12" s="85"/>
      <c r="HD12" s="86"/>
      <c r="HE12" s="84" t="s">
        <v>2488</v>
      </c>
      <c r="HF12" s="85"/>
      <c r="HG12" s="86"/>
      <c r="HH12" s="84" t="s">
        <v>2489</v>
      </c>
      <c r="HI12" s="85"/>
      <c r="HJ12" s="86"/>
      <c r="HK12" s="84" t="s">
        <v>2490</v>
      </c>
      <c r="HL12" s="85"/>
      <c r="HM12" s="86"/>
      <c r="HN12" s="84" t="s">
        <v>2491</v>
      </c>
      <c r="HO12" s="85"/>
      <c r="HP12" s="86"/>
      <c r="HQ12" s="84" t="s">
        <v>2492</v>
      </c>
      <c r="HR12" s="85"/>
      <c r="HS12" s="86"/>
      <c r="HT12" s="84" t="s">
        <v>2493</v>
      </c>
      <c r="HU12" s="85"/>
      <c r="HV12" s="86"/>
      <c r="HW12" s="84" t="s">
        <v>2494</v>
      </c>
      <c r="HX12" s="86"/>
      <c r="HY12" s="31"/>
      <c r="HZ12" s="84" t="s">
        <v>2495</v>
      </c>
      <c r="IA12" s="85"/>
      <c r="IB12" s="86"/>
      <c r="IC12" s="84" t="s">
        <v>2496</v>
      </c>
      <c r="ID12" s="85"/>
      <c r="IE12" s="86"/>
      <c r="IF12" s="84" t="s">
        <v>2497</v>
      </c>
      <c r="IG12" s="85"/>
      <c r="IH12" s="86"/>
      <c r="II12" s="84" t="s">
        <v>2498</v>
      </c>
      <c r="IJ12" s="85"/>
      <c r="IK12" s="86"/>
      <c r="IL12" s="84" t="s">
        <v>2499</v>
      </c>
      <c r="IM12" s="85"/>
      <c r="IN12" s="86"/>
      <c r="IO12" s="84" t="s">
        <v>2500</v>
      </c>
      <c r="IP12" s="85"/>
      <c r="IQ12" s="86"/>
      <c r="IR12" s="84" t="s">
        <v>2501</v>
      </c>
      <c r="IS12" s="85"/>
      <c r="IT12" s="86"/>
      <c r="IU12" s="84" t="s">
        <v>2502</v>
      </c>
      <c r="IV12" s="85"/>
      <c r="IW12" s="86"/>
      <c r="IX12" s="84" t="s">
        <v>2503</v>
      </c>
      <c r="IY12" s="85"/>
      <c r="IZ12" s="86"/>
      <c r="JA12" s="84" t="s">
        <v>2504</v>
      </c>
      <c r="JB12" s="85"/>
      <c r="JC12" s="86"/>
      <c r="JD12" s="84" t="s">
        <v>2505</v>
      </c>
      <c r="JE12" s="85"/>
      <c r="JF12" s="86"/>
      <c r="JG12" s="84" t="s">
        <v>2506</v>
      </c>
      <c r="JH12" s="85"/>
      <c r="JI12" s="86"/>
      <c r="JJ12" s="116" t="s">
        <v>2507</v>
      </c>
      <c r="JK12" s="63"/>
      <c r="JL12" s="64"/>
      <c r="JM12" s="84" t="s">
        <v>2508</v>
      </c>
      <c r="JN12" s="85"/>
      <c r="JO12" s="86"/>
      <c r="JP12" s="84" t="s">
        <v>2509</v>
      </c>
      <c r="JQ12" s="85"/>
      <c r="JR12" s="86"/>
      <c r="JS12" s="84" t="s">
        <v>2510</v>
      </c>
      <c r="JT12" s="85"/>
      <c r="JU12" s="86"/>
      <c r="JV12" s="84" t="s">
        <v>2511</v>
      </c>
      <c r="JW12" s="85"/>
      <c r="JX12" s="86"/>
      <c r="JY12" s="84" t="s">
        <v>2512</v>
      </c>
      <c r="JZ12" s="85"/>
      <c r="KA12" s="86"/>
      <c r="KB12" s="84" t="s">
        <v>2513</v>
      </c>
      <c r="KC12" s="85"/>
      <c r="KD12" s="86"/>
      <c r="KE12" s="84" t="s">
        <v>2514</v>
      </c>
      <c r="KF12" s="85"/>
      <c r="KG12" s="86"/>
      <c r="KH12" s="84" t="s">
        <v>2515</v>
      </c>
      <c r="KI12" s="85"/>
      <c r="KJ12" s="86"/>
      <c r="KK12" s="84" t="s">
        <v>2516</v>
      </c>
      <c r="KL12" s="85"/>
      <c r="KM12" s="86"/>
      <c r="KN12" s="84" t="s">
        <v>2517</v>
      </c>
      <c r="KO12" s="85"/>
      <c r="KP12" s="86"/>
      <c r="KQ12" s="84" t="s">
        <v>2518</v>
      </c>
      <c r="KR12" s="85"/>
      <c r="KS12" s="86"/>
      <c r="KT12" s="84" t="s">
        <v>2519</v>
      </c>
      <c r="KU12" s="85"/>
      <c r="KV12" s="86"/>
      <c r="KW12" s="84" t="s">
        <v>2520</v>
      </c>
      <c r="KX12" s="85"/>
      <c r="KY12" s="86"/>
      <c r="KZ12" s="84" t="s">
        <v>2521</v>
      </c>
      <c r="LA12" s="85"/>
      <c r="LB12" s="86"/>
      <c r="LC12" s="84" t="s">
        <v>2522</v>
      </c>
      <c r="LD12" s="85"/>
      <c r="LE12" s="86"/>
      <c r="LF12" s="84" t="s">
        <v>2523</v>
      </c>
      <c r="LG12" s="85"/>
      <c r="LH12" s="86"/>
      <c r="LI12" s="84" t="s">
        <v>2524</v>
      </c>
      <c r="LJ12" s="85"/>
      <c r="LK12" s="86"/>
      <c r="LL12" s="84" t="s">
        <v>2525</v>
      </c>
      <c r="LM12" s="85"/>
      <c r="LN12" s="86"/>
      <c r="LO12" s="84" t="s">
        <v>2526</v>
      </c>
      <c r="LP12" s="85"/>
      <c r="LQ12" s="86"/>
      <c r="LR12" s="84" t="s">
        <v>2527</v>
      </c>
      <c r="LS12" s="85"/>
      <c r="LT12" s="86"/>
      <c r="LU12" s="84" t="s">
        <v>2528</v>
      </c>
      <c r="LV12" s="85"/>
      <c r="LW12" s="85"/>
      <c r="LX12" s="81" t="s">
        <v>2484</v>
      </c>
      <c r="LY12" s="63"/>
      <c r="LZ12" s="64"/>
      <c r="MA12" s="84" t="s">
        <v>2529</v>
      </c>
      <c r="MB12" s="85"/>
      <c r="MC12" s="86"/>
      <c r="MD12" s="84" t="s">
        <v>2530</v>
      </c>
      <c r="ME12" s="85"/>
      <c r="MF12" s="86"/>
      <c r="MG12" s="84" t="s">
        <v>2531</v>
      </c>
      <c r="MH12" s="85"/>
      <c r="MI12" s="86"/>
      <c r="MJ12" s="84" t="s">
        <v>2532</v>
      </c>
      <c r="MK12" s="85"/>
      <c r="ML12" s="86"/>
      <c r="MM12" s="84" t="s">
        <v>2533</v>
      </c>
      <c r="MN12" s="85"/>
      <c r="MO12" s="86"/>
      <c r="MP12" s="84" t="s">
        <v>2534</v>
      </c>
      <c r="MQ12" s="85"/>
      <c r="MR12" s="86"/>
      <c r="MS12" s="84" t="s">
        <v>2535</v>
      </c>
      <c r="MT12" s="85"/>
      <c r="MU12" s="86"/>
      <c r="MV12" s="84" t="s">
        <v>2536</v>
      </c>
      <c r="MW12" s="85"/>
      <c r="MX12" s="86"/>
      <c r="MY12" s="84" t="s">
        <v>2537</v>
      </c>
      <c r="MZ12" s="85"/>
      <c r="NA12" s="86"/>
      <c r="NB12" s="84" t="s">
        <v>2538</v>
      </c>
      <c r="NC12" s="85"/>
      <c r="ND12" s="86"/>
      <c r="NE12" s="84" t="s">
        <v>2539</v>
      </c>
      <c r="NF12" s="85"/>
      <c r="NG12" s="86"/>
      <c r="NH12" s="84" t="s">
        <v>2540</v>
      </c>
      <c r="NI12" s="85"/>
      <c r="NJ12" s="86"/>
      <c r="NK12" s="84" t="s">
        <v>2541</v>
      </c>
      <c r="NL12" s="85"/>
      <c r="NM12" s="86"/>
      <c r="NN12" s="84" t="s">
        <v>2542</v>
      </c>
      <c r="NO12" s="85"/>
      <c r="NP12" s="86"/>
      <c r="NQ12" s="84" t="s">
        <v>2543</v>
      </c>
      <c r="NR12" s="85"/>
      <c r="NS12" s="86"/>
      <c r="NT12" s="84" t="s">
        <v>2544</v>
      </c>
      <c r="NU12" s="85"/>
      <c r="NV12" s="86"/>
      <c r="NW12" s="84" t="s">
        <v>2545</v>
      </c>
      <c r="NX12" s="85"/>
      <c r="NY12" s="86"/>
      <c r="NZ12" s="84" t="s">
        <v>2546</v>
      </c>
      <c r="OA12" s="85"/>
      <c r="OB12" s="86"/>
      <c r="OC12" s="84" t="s">
        <v>2547</v>
      </c>
      <c r="OD12" s="85"/>
      <c r="OE12" s="86"/>
      <c r="OF12" s="84" t="s">
        <v>2548</v>
      </c>
      <c r="OG12" s="85"/>
      <c r="OH12" s="86"/>
      <c r="OI12" s="84" t="s">
        <v>2549</v>
      </c>
      <c r="OJ12" s="85"/>
      <c r="OK12" s="86"/>
      <c r="OL12" s="84" t="s">
        <v>2550</v>
      </c>
      <c r="OM12" s="85"/>
      <c r="ON12" s="86"/>
      <c r="OO12" s="84" t="s">
        <v>2551</v>
      </c>
      <c r="OP12" s="85"/>
      <c r="OQ12" s="86"/>
      <c r="OR12" s="84" t="s">
        <v>2552</v>
      </c>
      <c r="OS12" s="85"/>
      <c r="OT12" s="86"/>
      <c r="OU12" s="84" t="s">
        <v>2553</v>
      </c>
      <c r="OV12" s="85"/>
      <c r="OW12" s="86"/>
      <c r="OX12" s="84" t="s">
        <v>2554</v>
      </c>
      <c r="OY12" s="85"/>
      <c r="OZ12" s="86"/>
      <c r="PA12" s="84" t="s">
        <v>2555</v>
      </c>
      <c r="PB12" s="85"/>
      <c r="PC12" s="86"/>
      <c r="PD12" s="84" t="s">
        <v>2556</v>
      </c>
      <c r="PE12" s="85"/>
      <c r="PF12" s="86"/>
      <c r="PG12" s="84" t="s">
        <v>2557</v>
      </c>
      <c r="PH12" s="85"/>
      <c r="PI12" s="86"/>
      <c r="PJ12" s="84" t="s">
        <v>2558</v>
      </c>
      <c r="PK12" s="85"/>
      <c r="PL12" s="86"/>
      <c r="PM12" s="84" t="s">
        <v>2559</v>
      </c>
      <c r="PN12" s="85"/>
      <c r="PO12" s="86"/>
      <c r="PP12" s="84" t="s">
        <v>2560</v>
      </c>
      <c r="PQ12" s="85"/>
      <c r="PR12" s="86"/>
      <c r="PS12" s="84" t="s">
        <v>2561</v>
      </c>
      <c r="PT12" s="85"/>
      <c r="PU12" s="86"/>
      <c r="PV12" s="84" t="s">
        <v>2562</v>
      </c>
      <c r="PW12" s="85"/>
      <c r="PX12" s="86"/>
      <c r="PY12" s="84" t="s">
        <v>2563</v>
      </c>
      <c r="PZ12" s="85"/>
      <c r="QA12" s="86"/>
      <c r="QB12" s="84" t="s">
        <v>2564</v>
      </c>
      <c r="QC12" s="85"/>
      <c r="QD12" s="86"/>
      <c r="QE12" s="84" t="s">
        <v>2565</v>
      </c>
      <c r="QF12" s="85"/>
      <c r="QG12" s="86"/>
      <c r="QH12" s="84" t="s">
        <v>2566</v>
      </c>
      <c r="QI12" s="85"/>
      <c r="QJ12" s="86"/>
      <c r="QK12" s="84" t="s">
        <v>2567</v>
      </c>
      <c r="QL12" s="85"/>
      <c r="QM12" s="86"/>
      <c r="QN12" s="84" t="s">
        <v>2568</v>
      </c>
      <c r="QO12" s="85"/>
      <c r="QP12" s="86"/>
      <c r="QQ12" s="84" t="s">
        <v>2569</v>
      </c>
      <c r="QR12" s="85"/>
      <c r="QS12" s="86"/>
      <c r="QT12" s="84" t="s">
        <v>2570</v>
      </c>
      <c r="QU12" s="85"/>
      <c r="QV12" s="86"/>
      <c r="QW12" s="84" t="s">
        <v>2571</v>
      </c>
      <c r="QX12" s="85"/>
      <c r="QY12" s="86"/>
      <c r="QZ12" s="84" t="s">
        <v>2572</v>
      </c>
      <c r="RA12" s="85"/>
      <c r="RB12" s="86"/>
      <c r="RC12" s="84" t="s">
        <v>2573</v>
      </c>
      <c r="RD12" s="85"/>
      <c r="RE12" s="86"/>
      <c r="RF12" s="84" t="s">
        <v>2574</v>
      </c>
      <c r="RG12" s="85"/>
      <c r="RH12" s="86"/>
      <c r="RI12" s="84" t="s">
        <v>2575</v>
      </c>
      <c r="RJ12" s="85"/>
      <c r="RK12" s="86"/>
      <c r="RL12" s="84" t="s">
        <v>2576</v>
      </c>
      <c r="RM12" s="85"/>
      <c r="RN12" s="86"/>
      <c r="RO12" s="84" t="s">
        <v>2577</v>
      </c>
      <c r="RP12" s="85"/>
      <c r="RQ12" s="86"/>
      <c r="RR12" s="84" t="s">
        <v>2578</v>
      </c>
      <c r="RS12" s="85"/>
      <c r="RT12" s="86"/>
      <c r="RU12" s="84" t="s">
        <v>2579</v>
      </c>
      <c r="RV12" s="85"/>
      <c r="RW12" s="86"/>
      <c r="RX12" s="84" t="s">
        <v>2580</v>
      </c>
      <c r="RY12" s="85"/>
      <c r="RZ12" s="86"/>
      <c r="SA12" s="84" t="s">
        <v>2581</v>
      </c>
      <c r="SB12" s="85"/>
      <c r="SC12" s="86"/>
      <c r="SD12" s="84" t="s">
        <v>2582</v>
      </c>
      <c r="SE12" s="85"/>
      <c r="SF12" s="86"/>
      <c r="SG12" s="84" t="s">
        <v>2583</v>
      </c>
      <c r="SH12" s="85"/>
      <c r="SI12" s="86"/>
      <c r="SJ12" s="84" t="s">
        <v>2584</v>
      </c>
      <c r="SK12" s="85"/>
      <c r="SL12" s="86"/>
      <c r="SM12" s="84" t="s">
        <v>2585</v>
      </c>
      <c r="SN12" s="85"/>
      <c r="SO12" s="86"/>
      <c r="SP12" s="84" t="s">
        <v>2586</v>
      </c>
      <c r="SQ12" s="85"/>
      <c r="SR12" s="86"/>
      <c r="SS12" s="84" t="s">
        <v>2587</v>
      </c>
      <c r="ST12" s="85"/>
      <c r="SU12" s="86"/>
      <c r="SV12" s="84" t="s">
        <v>2588</v>
      </c>
      <c r="SW12" s="85"/>
      <c r="SX12" s="86"/>
      <c r="SY12" s="84" t="s">
        <v>2589</v>
      </c>
      <c r="SZ12" s="85"/>
      <c r="TA12" s="86"/>
      <c r="TB12" s="84" t="s">
        <v>2590</v>
      </c>
      <c r="TC12" s="85"/>
      <c r="TD12" s="86"/>
      <c r="TE12" s="84" t="s">
        <v>2591</v>
      </c>
      <c r="TF12" s="85"/>
      <c r="TG12" s="86"/>
      <c r="TH12" s="84" t="s">
        <v>1649</v>
      </c>
      <c r="TI12" s="85"/>
      <c r="TJ12" s="86"/>
      <c r="TK12" s="84" t="s">
        <v>2592</v>
      </c>
      <c r="TL12" s="85"/>
      <c r="TM12" s="86"/>
      <c r="TN12" s="84" t="s">
        <v>2593</v>
      </c>
      <c r="TO12" s="85"/>
      <c r="TP12" s="86"/>
      <c r="TQ12" s="84" t="s">
        <v>2594</v>
      </c>
      <c r="TR12" s="85"/>
      <c r="TS12" s="86"/>
      <c r="TT12" s="84" t="s">
        <v>2595</v>
      </c>
      <c r="TU12" s="85"/>
      <c r="TV12" s="86"/>
      <c r="TW12" s="84" t="s">
        <v>2596</v>
      </c>
      <c r="TX12" s="85"/>
      <c r="TY12" s="86"/>
      <c r="TZ12" s="84" t="s">
        <v>2597</v>
      </c>
      <c r="UA12" s="85"/>
      <c r="UB12" s="86"/>
      <c r="UC12" s="84" t="s">
        <v>2598</v>
      </c>
      <c r="UD12" s="85"/>
      <c r="UE12" s="86"/>
      <c r="UF12" s="84" t="s">
        <v>2599</v>
      </c>
      <c r="UG12" s="85"/>
      <c r="UH12" s="86"/>
      <c r="UI12" s="84" t="s">
        <v>2600</v>
      </c>
      <c r="UJ12" s="85"/>
      <c r="UK12" s="86"/>
      <c r="UL12" s="84" t="s">
        <v>2601</v>
      </c>
      <c r="UM12" s="85"/>
      <c r="UN12" s="86"/>
      <c r="UO12" s="84" t="s">
        <v>2602</v>
      </c>
      <c r="UP12" s="85"/>
      <c r="UQ12" s="86"/>
      <c r="UR12" s="84" t="s">
        <v>2603</v>
      </c>
      <c r="US12" s="85"/>
      <c r="UT12" s="86"/>
      <c r="UU12" s="84" t="s">
        <v>2604</v>
      </c>
      <c r="UV12" s="85"/>
      <c r="UW12" s="86"/>
      <c r="UX12" s="84" t="s">
        <v>2605</v>
      </c>
      <c r="UY12" s="85"/>
      <c r="UZ12" s="86"/>
      <c r="VA12" s="84" t="s">
        <v>2606</v>
      </c>
      <c r="VB12" s="85"/>
      <c r="VC12" s="86"/>
      <c r="VD12" s="84" t="s">
        <v>2607</v>
      </c>
      <c r="VE12" s="85"/>
      <c r="VF12" s="86"/>
      <c r="VG12" s="84" t="s">
        <v>2608</v>
      </c>
      <c r="VH12" s="85"/>
      <c r="VI12" s="86"/>
      <c r="VJ12" s="84" t="s">
        <v>1530</v>
      </c>
      <c r="VK12" s="85"/>
      <c r="VL12" s="86"/>
      <c r="VM12" s="84" t="s">
        <v>2609</v>
      </c>
      <c r="VN12" s="85"/>
      <c r="VO12" s="86"/>
      <c r="VP12" s="84" t="s">
        <v>2610</v>
      </c>
      <c r="VQ12" s="85"/>
      <c r="VR12" s="86"/>
      <c r="VS12" s="84" t="s">
        <v>2611</v>
      </c>
      <c r="VT12" s="85"/>
      <c r="VU12" s="86"/>
      <c r="VV12" s="84" t="s">
        <v>2612</v>
      </c>
      <c r="VW12" s="85"/>
      <c r="VX12" s="86"/>
      <c r="VY12" s="84" t="s">
        <v>2613</v>
      </c>
      <c r="VZ12" s="85"/>
      <c r="WA12" s="86"/>
      <c r="WB12" s="84" t="s">
        <v>2614</v>
      </c>
      <c r="WC12" s="85"/>
      <c r="WD12" s="86"/>
      <c r="WE12" s="84" t="s">
        <v>2615</v>
      </c>
      <c r="WF12" s="85"/>
      <c r="WG12" s="86"/>
      <c r="WH12" s="84" t="s">
        <v>2616</v>
      </c>
      <c r="WI12" s="85"/>
      <c r="WJ12" s="86"/>
      <c r="WK12" s="84" t="s">
        <v>2617</v>
      </c>
      <c r="WL12" s="85"/>
      <c r="WM12" s="86"/>
      <c r="WN12" s="84" t="s">
        <v>2618</v>
      </c>
      <c r="WO12" s="85"/>
      <c r="WP12" s="86"/>
      <c r="WQ12" s="84" t="s">
        <v>2619</v>
      </c>
      <c r="WR12" s="85"/>
      <c r="WS12" s="86"/>
      <c r="WT12" s="84" t="s">
        <v>2620</v>
      </c>
      <c r="WU12" s="85"/>
      <c r="WV12" s="86"/>
      <c r="WW12" s="84" t="s">
        <v>2621</v>
      </c>
      <c r="WX12" s="85"/>
      <c r="WY12" s="86"/>
      <c r="WZ12" s="84" t="s">
        <v>2622</v>
      </c>
      <c r="XA12" s="85"/>
      <c r="XB12" s="86"/>
      <c r="XC12" s="84" t="s">
        <v>2623</v>
      </c>
      <c r="XD12" s="85"/>
      <c r="XE12" s="86"/>
      <c r="XF12" s="84" t="s">
        <v>2624</v>
      </c>
      <c r="XG12" s="85"/>
      <c r="XH12" s="86"/>
      <c r="XI12" s="84" t="s">
        <v>2625</v>
      </c>
      <c r="XJ12" s="85"/>
      <c r="XK12" s="86"/>
      <c r="XL12" s="84" t="s">
        <v>2626</v>
      </c>
      <c r="XM12" s="85"/>
      <c r="XN12" s="86"/>
      <c r="XO12" s="84" t="s">
        <v>2627</v>
      </c>
      <c r="XP12" s="85"/>
      <c r="XQ12" s="86"/>
      <c r="XR12" s="84" t="s">
        <v>2628</v>
      </c>
      <c r="XS12" s="85"/>
      <c r="XT12" s="86"/>
      <c r="XU12" s="84" t="s">
        <v>2629</v>
      </c>
      <c r="XV12" s="85"/>
      <c r="XW12" s="86"/>
      <c r="XX12" s="84" t="s">
        <v>2630</v>
      </c>
      <c r="XY12" s="85"/>
      <c r="XZ12" s="86"/>
      <c r="YA12" s="84" t="s">
        <v>2631</v>
      </c>
      <c r="YB12" s="85"/>
      <c r="YC12" s="86"/>
      <c r="YD12" s="84" t="s">
        <v>2632</v>
      </c>
      <c r="YE12" s="85"/>
      <c r="YF12" s="86"/>
      <c r="YG12" s="84" t="s">
        <v>2633</v>
      </c>
      <c r="YH12" s="85"/>
      <c r="YI12" s="86"/>
      <c r="YJ12" s="84" t="s">
        <v>2634</v>
      </c>
      <c r="YK12" s="85"/>
      <c r="YL12" s="86"/>
      <c r="YM12" s="84" t="s">
        <v>2635</v>
      </c>
      <c r="YN12" s="85"/>
      <c r="YO12" s="86"/>
      <c r="YP12" s="84" t="s">
        <v>2636</v>
      </c>
      <c r="YQ12" s="85"/>
      <c r="YR12" s="86"/>
      <c r="YS12" s="84" t="s">
        <v>2637</v>
      </c>
      <c r="YT12" s="85"/>
      <c r="YU12" s="86"/>
      <c r="YV12" s="84" t="s">
        <v>2638</v>
      </c>
      <c r="YW12" s="85"/>
      <c r="YX12" s="86"/>
      <c r="YY12" s="84" t="s">
        <v>2639</v>
      </c>
      <c r="YZ12" s="85"/>
      <c r="ZA12" s="86"/>
      <c r="ZB12" s="84" t="s">
        <v>2640</v>
      </c>
      <c r="ZC12" s="85"/>
      <c r="ZD12" s="86"/>
      <c r="ZE12" s="84" t="s">
        <v>2641</v>
      </c>
      <c r="ZF12" s="85"/>
      <c r="ZG12" s="86"/>
      <c r="ZH12" s="116" t="s">
        <v>2642</v>
      </c>
      <c r="ZI12" s="63"/>
      <c r="ZJ12" s="64"/>
      <c r="ZK12" s="84" t="s">
        <v>2643</v>
      </c>
      <c r="ZL12" s="85"/>
      <c r="ZM12" s="86"/>
      <c r="ZN12" s="84" t="s">
        <v>2644</v>
      </c>
      <c r="ZO12" s="85"/>
      <c r="ZP12" s="86"/>
    </row>
    <row r="13" spans="1:692" ht="132" x14ac:dyDescent="0.25">
      <c r="A13" s="76"/>
      <c r="B13" s="76"/>
      <c r="C13" s="18" t="s">
        <v>2645</v>
      </c>
      <c r="D13" s="19" t="s">
        <v>2646</v>
      </c>
      <c r="E13" s="19" t="s">
        <v>2647</v>
      </c>
      <c r="F13" s="18" t="s">
        <v>2648</v>
      </c>
      <c r="G13" s="19" t="s">
        <v>2649</v>
      </c>
      <c r="H13" s="19" t="s">
        <v>2650</v>
      </c>
      <c r="I13" s="18" t="s">
        <v>593</v>
      </c>
      <c r="J13" s="19" t="s">
        <v>2651</v>
      </c>
      <c r="K13" s="19" t="s">
        <v>595</v>
      </c>
      <c r="L13" s="18" t="s">
        <v>2652</v>
      </c>
      <c r="M13" s="19" t="s">
        <v>2653</v>
      </c>
      <c r="N13" s="19" t="s">
        <v>2654</v>
      </c>
      <c r="O13" s="18" t="s">
        <v>2655</v>
      </c>
      <c r="P13" s="19" t="s">
        <v>2656</v>
      </c>
      <c r="Q13" s="19" t="s">
        <v>2657</v>
      </c>
      <c r="R13" s="18" t="s">
        <v>1707</v>
      </c>
      <c r="S13" s="19" t="s">
        <v>1708</v>
      </c>
      <c r="T13" s="19" t="s">
        <v>1709</v>
      </c>
      <c r="U13" s="18" t="s">
        <v>2658</v>
      </c>
      <c r="V13" s="19" t="s">
        <v>2659</v>
      </c>
      <c r="W13" s="19" t="s">
        <v>2660</v>
      </c>
      <c r="X13" s="18" t="s">
        <v>2661</v>
      </c>
      <c r="Y13" s="19" t="s">
        <v>2662</v>
      </c>
      <c r="Z13" s="19" t="s">
        <v>2663</v>
      </c>
      <c r="AA13" s="18" t="s">
        <v>2664</v>
      </c>
      <c r="AB13" s="19" t="s">
        <v>2665</v>
      </c>
      <c r="AC13" s="19" t="s">
        <v>2666</v>
      </c>
      <c r="AD13" s="18" t="s">
        <v>2667</v>
      </c>
      <c r="AE13" s="19" t="s">
        <v>2668</v>
      </c>
      <c r="AF13" s="19" t="s">
        <v>2669</v>
      </c>
      <c r="AG13" s="18" t="s">
        <v>2670</v>
      </c>
      <c r="AH13" s="19" t="s">
        <v>2671</v>
      </c>
      <c r="AI13" s="19" t="s">
        <v>2672</v>
      </c>
      <c r="AJ13" s="18" t="s">
        <v>2673</v>
      </c>
      <c r="AK13" s="19" t="s">
        <v>2674</v>
      </c>
      <c r="AL13" s="19" t="s">
        <v>2675</v>
      </c>
      <c r="AM13" s="18" t="s">
        <v>2676</v>
      </c>
      <c r="AN13" s="19" t="s">
        <v>2677</v>
      </c>
      <c r="AO13" s="19" t="s">
        <v>2678</v>
      </c>
      <c r="AP13" s="18" t="s">
        <v>2679</v>
      </c>
      <c r="AQ13" s="19" t="s">
        <v>2680</v>
      </c>
      <c r="AR13" s="19" t="s">
        <v>2681</v>
      </c>
      <c r="AS13" s="18" t="s">
        <v>2682</v>
      </c>
      <c r="AT13" s="19" t="s">
        <v>2683</v>
      </c>
      <c r="AU13" s="19" t="s">
        <v>2684</v>
      </c>
      <c r="AV13" s="18" t="s">
        <v>2685</v>
      </c>
      <c r="AW13" s="19" t="s">
        <v>2686</v>
      </c>
      <c r="AX13" s="19" t="s">
        <v>2687</v>
      </c>
      <c r="AY13" s="18" t="s">
        <v>2688</v>
      </c>
      <c r="AZ13" s="19" t="s">
        <v>2689</v>
      </c>
      <c r="BA13" s="19" t="s">
        <v>2690</v>
      </c>
      <c r="BB13" s="18" t="s">
        <v>736</v>
      </c>
      <c r="BC13" s="19" t="s">
        <v>2691</v>
      </c>
      <c r="BD13" s="19" t="s">
        <v>2692</v>
      </c>
      <c r="BE13" s="18" t="s">
        <v>2693</v>
      </c>
      <c r="BF13" s="19" t="s">
        <v>2694</v>
      </c>
      <c r="BG13" s="19" t="s">
        <v>2695</v>
      </c>
      <c r="BH13" s="18" t="s">
        <v>736</v>
      </c>
      <c r="BI13" s="19" t="s">
        <v>2691</v>
      </c>
      <c r="BJ13" s="19" t="s">
        <v>2692</v>
      </c>
      <c r="BK13" s="18" t="s">
        <v>2100</v>
      </c>
      <c r="BL13" s="19" t="s">
        <v>2101</v>
      </c>
      <c r="BM13" s="19" t="s">
        <v>2102</v>
      </c>
      <c r="BN13" s="18" t="s">
        <v>2696</v>
      </c>
      <c r="BO13" s="19" t="s">
        <v>2697</v>
      </c>
      <c r="BP13" s="19" t="s">
        <v>2698</v>
      </c>
      <c r="BQ13" s="18" t="s">
        <v>2699</v>
      </c>
      <c r="BR13" s="19" t="s">
        <v>2700</v>
      </c>
      <c r="BS13" s="19" t="s">
        <v>2701</v>
      </c>
      <c r="BT13" s="18" t="s">
        <v>2702</v>
      </c>
      <c r="BU13" s="19" t="s">
        <v>2703</v>
      </c>
      <c r="BV13" s="19" t="s">
        <v>2704</v>
      </c>
      <c r="BW13" s="18" t="s">
        <v>2705</v>
      </c>
      <c r="BX13" s="19" t="s">
        <v>2706</v>
      </c>
      <c r="BY13" s="19" t="s">
        <v>2707</v>
      </c>
      <c r="BZ13" s="18" t="s">
        <v>2708</v>
      </c>
      <c r="CA13" s="19" t="s">
        <v>1849</v>
      </c>
      <c r="CB13" s="19" t="s">
        <v>2709</v>
      </c>
      <c r="CC13" s="18" t="s">
        <v>2710</v>
      </c>
      <c r="CD13" s="19" t="s">
        <v>2711</v>
      </c>
      <c r="CE13" s="19" t="s">
        <v>2712</v>
      </c>
      <c r="CF13" s="18" t="s">
        <v>250</v>
      </c>
      <c r="CG13" s="19" t="s">
        <v>1849</v>
      </c>
      <c r="CH13" s="19" t="s">
        <v>2709</v>
      </c>
      <c r="CI13" s="18" t="s">
        <v>181</v>
      </c>
      <c r="CJ13" s="19" t="s">
        <v>182</v>
      </c>
      <c r="CK13" s="19" t="s">
        <v>183</v>
      </c>
      <c r="CL13" s="18" t="s">
        <v>2713</v>
      </c>
      <c r="CM13" s="19" t="s">
        <v>2714</v>
      </c>
      <c r="CN13" s="19" t="s">
        <v>2715</v>
      </c>
      <c r="CO13" s="18" t="s">
        <v>626</v>
      </c>
      <c r="CP13" s="19" t="s">
        <v>643</v>
      </c>
      <c r="CQ13" s="19" t="s">
        <v>646</v>
      </c>
      <c r="CR13" s="18" t="s">
        <v>1793</v>
      </c>
      <c r="CS13" s="19" t="s">
        <v>1794</v>
      </c>
      <c r="CT13" s="19" t="s">
        <v>2716</v>
      </c>
      <c r="CU13" s="18" t="s">
        <v>1781</v>
      </c>
      <c r="CV13" s="19" t="s">
        <v>1782</v>
      </c>
      <c r="CW13" s="19" t="s">
        <v>2717</v>
      </c>
      <c r="CX13" s="18" t="s">
        <v>626</v>
      </c>
      <c r="CY13" s="19" t="s">
        <v>643</v>
      </c>
      <c r="CZ13" s="19" t="s">
        <v>1169</v>
      </c>
      <c r="DA13" s="18" t="s">
        <v>2718</v>
      </c>
      <c r="DB13" s="19" t="s">
        <v>2719</v>
      </c>
      <c r="DC13" s="19" t="s">
        <v>2720</v>
      </c>
      <c r="DD13" s="18" t="s">
        <v>2721</v>
      </c>
      <c r="DE13" s="19" t="s">
        <v>2722</v>
      </c>
      <c r="DF13" s="19" t="s">
        <v>2723</v>
      </c>
      <c r="DG13" s="18" t="s">
        <v>2724</v>
      </c>
      <c r="DH13" s="19" t="s">
        <v>2725</v>
      </c>
      <c r="DI13" s="19" t="s">
        <v>2726</v>
      </c>
      <c r="DJ13" s="18" t="s">
        <v>2727</v>
      </c>
      <c r="DK13" s="19" t="s">
        <v>2728</v>
      </c>
      <c r="DL13" s="19" t="s">
        <v>2729</v>
      </c>
      <c r="DM13" s="18" t="s">
        <v>2730</v>
      </c>
      <c r="DN13" s="19" t="s">
        <v>2731</v>
      </c>
      <c r="DO13" s="19" t="s">
        <v>2732</v>
      </c>
      <c r="DP13" s="18" t="s">
        <v>1799</v>
      </c>
      <c r="DQ13" s="19" t="s">
        <v>1800</v>
      </c>
      <c r="DR13" s="19" t="s">
        <v>2733</v>
      </c>
      <c r="DS13" s="18" t="s">
        <v>2734</v>
      </c>
      <c r="DT13" s="19" t="s">
        <v>2735</v>
      </c>
      <c r="DU13" s="19" t="s">
        <v>2736</v>
      </c>
      <c r="DV13" s="18" t="s">
        <v>295</v>
      </c>
      <c r="DW13" s="19" t="s">
        <v>2737</v>
      </c>
      <c r="DX13" s="19" t="s">
        <v>2738</v>
      </c>
      <c r="DY13" s="18" t="s">
        <v>260</v>
      </c>
      <c r="DZ13" s="19" t="s">
        <v>746</v>
      </c>
      <c r="EA13" s="19" t="s">
        <v>282</v>
      </c>
      <c r="EB13" s="18" t="s">
        <v>2739</v>
      </c>
      <c r="EC13" s="19" t="s">
        <v>2740</v>
      </c>
      <c r="ED13" s="19" t="s">
        <v>2741</v>
      </c>
      <c r="EE13" s="18" t="s">
        <v>665</v>
      </c>
      <c r="EF13" s="19" t="s">
        <v>1802</v>
      </c>
      <c r="EG13" s="19" t="s">
        <v>2742</v>
      </c>
      <c r="EH13" s="18" t="s">
        <v>181</v>
      </c>
      <c r="EI13" s="19" t="s">
        <v>182</v>
      </c>
      <c r="EJ13" s="19" t="s">
        <v>183</v>
      </c>
      <c r="EK13" s="18" t="s">
        <v>626</v>
      </c>
      <c r="EL13" s="19" t="s">
        <v>643</v>
      </c>
      <c r="EM13" s="19" t="s">
        <v>646</v>
      </c>
      <c r="EN13" s="18" t="s">
        <v>1826</v>
      </c>
      <c r="EO13" s="19" t="s">
        <v>1827</v>
      </c>
      <c r="EP13" s="19" t="s">
        <v>2743</v>
      </c>
      <c r="EQ13" s="18" t="s">
        <v>2744</v>
      </c>
      <c r="ER13" s="19" t="s">
        <v>2745</v>
      </c>
      <c r="ES13" s="19" t="s">
        <v>2746</v>
      </c>
      <c r="ET13" s="18" t="s">
        <v>2747</v>
      </c>
      <c r="EU13" s="19" t="s">
        <v>2748</v>
      </c>
      <c r="EV13" s="19" t="s">
        <v>2749</v>
      </c>
      <c r="EW13" s="18" t="s">
        <v>2750</v>
      </c>
      <c r="EX13" s="19" t="s">
        <v>2751</v>
      </c>
      <c r="EY13" s="19" t="s">
        <v>2752</v>
      </c>
      <c r="EZ13" s="18" t="s">
        <v>2753</v>
      </c>
      <c r="FA13" s="19" t="s">
        <v>2754</v>
      </c>
      <c r="FB13" s="19" t="s">
        <v>2755</v>
      </c>
      <c r="FC13" s="18" t="s">
        <v>2756</v>
      </c>
      <c r="FD13" s="19" t="s">
        <v>2757</v>
      </c>
      <c r="FE13" s="19" t="s">
        <v>2758</v>
      </c>
      <c r="FF13" s="18" t="s">
        <v>2759</v>
      </c>
      <c r="FG13" s="19" t="s">
        <v>2760</v>
      </c>
      <c r="FH13" s="19" t="s">
        <v>2761</v>
      </c>
      <c r="FI13" s="18" t="s">
        <v>2762</v>
      </c>
      <c r="FJ13" s="19" t="s">
        <v>2763</v>
      </c>
      <c r="FK13" s="19" t="s">
        <v>2764</v>
      </c>
      <c r="FL13" s="18" t="s">
        <v>2765</v>
      </c>
      <c r="FM13" s="19" t="s">
        <v>2766</v>
      </c>
      <c r="FN13" s="19" t="s">
        <v>2767</v>
      </c>
      <c r="FO13" s="18" t="s">
        <v>2768</v>
      </c>
      <c r="FP13" s="19" t="s">
        <v>2769</v>
      </c>
      <c r="FQ13" s="19" t="s">
        <v>2770</v>
      </c>
      <c r="FR13" s="18" t="s">
        <v>2771</v>
      </c>
      <c r="FS13" s="19" t="s">
        <v>2772</v>
      </c>
      <c r="FT13" s="19" t="s">
        <v>2773</v>
      </c>
      <c r="FU13" s="18" t="s">
        <v>2774</v>
      </c>
      <c r="FV13" s="19" t="s">
        <v>2775</v>
      </c>
      <c r="FW13" s="19" t="s">
        <v>2776</v>
      </c>
      <c r="FX13" s="18" t="s">
        <v>2777</v>
      </c>
      <c r="FY13" s="19" t="s">
        <v>2778</v>
      </c>
      <c r="FZ13" s="19" t="s">
        <v>2779</v>
      </c>
      <c r="GA13" s="18" t="s">
        <v>336</v>
      </c>
      <c r="GB13" s="19" t="s">
        <v>709</v>
      </c>
      <c r="GC13" s="19" t="s">
        <v>642</v>
      </c>
      <c r="GD13" s="18" t="s">
        <v>2780</v>
      </c>
      <c r="GE13" s="19" t="s">
        <v>2781</v>
      </c>
      <c r="GF13" s="19" t="s">
        <v>2782</v>
      </c>
      <c r="GG13" s="18" t="s">
        <v>2783</v>
      </c>
      <c r="GH13" s="19" t="s">
        <v>2784</v>
      </c>
      <c r="GI13" s="19" t="s">
        <v>2785</v>
      </c>
      <c r="GJ13" s="18" t="s">
        <v>2786</v>
      </c>
      <c r="GK13" s="19" t="s">
        <v>2787</v>
      </c>
      <c r="GL13" s="19" t="s">
        <v>2788</v>
      </c>
      <c r="GM13" s="18" t="s">
        <v>2789</v>
      </c>
      <c r="GN13" s="19" t="s">
        <v>2790</v>
      </c>
      <c r="GO13" s="19" t="s">
        <v>2791</v>
      </c>
      <c r="GP13" s="18" t="s">
        <v>2792</v>
      </c>
      <c r="GQ13" s="19" t="s">
        <v>2793</v>
      </c>
      <c r="GR13" s="19" t="s">
        <v>2794</v>
      </c>
      <c r="GS13" s="18" t="s">
        <v>2795</v>
      </c>
      <c r="GT13" s="19" t="s">
        <v>2796</v>
      </c>
      <c r="GU13" s="19" t="s">
        <v>2797</v>
      </c>
      <c r="GV13" s="18" t="s">
        <v>1952</v>
      </c>
      <c r="GW13" s="19" t="s">
        <v>1953</v>
      </c>
      <c r="GX13" s="19" t="s">
        <v>183</v>
      </c>
      <c r="GY13" s="18" t="s">
        <v>2798</v>
      </c>
      <c r="GZ13" s="19" t="s">
        <v>2799</v>
      </c>
      <c r="HA13" s="19" t="s">
        <v>2800</v>
      </c>
      <c r="HB13" s="18" t="s">
        <v>2801</v>
      </c>
      <c r="HC13" s="19" t="s">
        <v>2802</v>
      </c>
      <c r="HD13" s="19" t="s">
        <v>2803</v>
      </c>
      <c r="HE13" s="18" t="s">
        <v>2804</v>
      </c>
      <c r="HF13" s="19" t="s">
        <v>2805</v>
      </c>
      <c r="HG13" s="19" t="s">
        <v>2806</v>
      </c>
      <c r="HH13" s="18" t="s">
        <v>2807</v>
      </c>
      <c r="HI13" s="19" t="s">
        <v>2808</v>
      </c>
      <c r="HJ13" s="19" t="s">
        <v>2809</v>
      </c>
      <c r="HK13" s="18" t="s">
        <v>2810</v>
      </c>
      <c r="HL13" s="19" t="s">
        <v>2811</v>
      </c>
      <c r="HM13" s="19" t="s">
        <v>2812</v>
      </c>
      <c r="HN13" s="18" t="s">
        <v>1850</v>
      </c>
      <c r="HO13" s="19" t="s">
        <v>2813</v>
      </c>
      <c r="HP13" s="19" t="s">
        <v>2814</v>
      </c>
      <c r="HQ13" s="18" t="s">
        <v>2815</v>
      </c>
      <c r="HR13" s="19" t="s">
        <v>2816</v>
      </c>
      <c r="HS13" s="19" t="s">
        <v>2817</v>
      </c>
      <c r="HT13" s="18" t="s">
        <v>2818</v>
      </c>
      <c r="HU13" s="19" t="s">
        <v>2819</v>
      </c>
      <c r="HV13" s="19" t="s">
        <v>2820</v>
      </c>
      <c r="HW13" s="18" t="s">
        <v>1850</v>
      </c>
      <c r="HX13" s="19" t="s">
        <v>2821</v>
      </c>
      <c r="HY13" s="19" t="s">
        <v>2814</v>
      </c>
      <c r="HZ13" s="18" t="s">
        <v>2822</v>
      </c>
      <c r="IA13" s="19" t="s">
        <v>2823</v>
      </c>
      <c r="IB13" s="19" t="s">
        <v>2824</v>
      </c>
      <c r="IC13" s="18" t="s">
        <v>1142</v>
      </c>
      <c r="ID13" s="19" t="s">
        <v>1818</v>
      </c>
      <c r="IE13" s="19" t="s">
        <v>1143</v>
      </c>
      <c r="IF13" s="18" t="s">
        <v>1858</v>
      </c>
      <c r="IG13" s="19" t="s">
        <v>1859</v>
      </c>
      <c r="IH13" s="19" t="s">
        <v>2825</v>
      </c>
      <c r="II13" s="18" t="s">
        <v>181</v>
      </c>
      <c r="IJ13" s="19" t="s">
        <v>182</v>
      </c>
      <c r="IK13" s="19" t="s">
        <v>183</v>
      </c>
      <c r="IL13" s="18" t="s">
        <v>626</v>
      </c>
      <c r="IM13" s="19" t="s">
        <v>643</v>
      </c>
      <c r="IN13" s="19" t="s">
        <v>646</v>
      </c>
      <c r="IO13" s="18" t="s">
        <v>2826</v>
      </c>
      <c r="IP13" s="19" t="s">
        <v>2827</v>
      </c>
      <c r="IQ13" s="19" t="s">
        <v>2828</v>
      </c>
      <c r="IR13" s="18" t="s">
        <v>2829</v>
      </c>
      <c r="IS13" s="19" t="s">
        <v>2830</v>
      </c>
      <c r="IT13" s="19" t="s">
        <v>1133</v>
      </c>
      <c r="IU13" s="18" t="s">
        <v>2831</v>
      </c>
      <c r="IV13" s="19" t="s">
        <v>2832</v>
      </c>
      <c r="IW13" s="19" t="s">
        <v>2833</v>
      </c>
      <c r="IX13" s="18" t="s">
        <v>2834</v>
      </c>
      <c r="IY13" s="19" t="s">
        <v>2835</v>
      </c>
      <c r="IZ13" s="19" t="s">
        <v>2836</v>
      </c>
      <c r="JA13" s="18" t="s">
        <v>665</v>
      </c>
      <c r="JB13" s="19" t="s">
        <v>2837</v>
      </c>
      <c r="JC13" s="19" t="s">
        <v>2742</v>
      </c>
      <c r="JD13" s="18" t="s">
        <v>2838</v>
      </c>
      <c r="JE13" s="19" t="s">
        <v>2839</v>
      </c>
      <c r="JF13" s="19" t="s">
        <v>2840</v>
      </c>
      <c r="JG13" s="18" t="s">
        <v>2841</v>
      </c>
      <c r="JH13" s="19" t="s">
        <v>2842</v>
      </c>
      <c r="JI13" s="19" t="s">
        <v>2843</v>
      </c>
      <c r="JJ13" s="38" t="s">
        <v>2844</v>
      </c>
      <c r="JK13" s="39" t="s">
        <v>2845</v>
      </c>
      <c r="JL13" s="39" t="s">
        <v>2846</v>
      </c>
      <c r="JM13" s="18" t="s">
        <v>2847</v>
      </c>
      <c r="JN13" s="19" t="s">
        <v>2848</v>
      </c>
      <c r="JO13" s="19" t="s">
        <v>2849</v>
      </c>
      <c r="JP13" s="18" t="s">
        <v>1876</v>
      </c>
      <c r="JQ13" s="19" t="s">
        <v>1877</v>
      </c>
      <c r="JR13" s="19" t="s">
        <v>1878</v>
      </c>
      <c r="JS13" s="18" t="s">
        <v>1882</v>
      </c>
      <c r="JT13" s="19" t="s">
        <v>1883</v>
      </c>
      <c r="JU13" s="19" t="s">
        <v>1884</v>
      </c>
      <c r="JV13" s="18" t="s">
        <v>1796</v>
      </c>
      <c r="JW13" s="19" t="s">
        <v>1797</v>
      </c>
      <c r="JX13" s="19" t="s">
        <v>2850</v>
      </c>
      <c r="JY13" s="18" t="s">
        <v>2851</v>
      </c>
      <c r="JZ13" s="19" t="s">
        <v>2852</v>
      </c>
      <c r="KA13" s="19" t="s">
        <v>2853</v>
      </c>
      <c r="KB13" s="18" t="s">
        <v>1820</v>
      </c>
      <c r="KC13" s="19" t="s">
        <v>1821</v>
      </c>
      <c r="KD13" s="19" t="s">
        <v>2854</v>
      </c>
      <c r="KE13" s="18" t="s">
        <v>2855</v>
      </c>
      <c r="KF13" s="19" t="s">
        <v>2856</v>
      </c>
      <c r="KG13" s="19" t="s">
        <v>2857</v>
      </c>
      <c r="KH13" s="18" t="s">
        <v>2858</v>
      </c>
      <c r="KI13" s="19" t="s">
        <v>2859</v>
      </c>
      <c r="KJ13" s="19" t="s">
        <v>2860</v>
      </c>
      <c r="KK13" s="18" t="s">
        <v>2861</v>
      </c>
      <c r="KL13" s="19" t="s">
        <v>2862</v>
      </c>
      <c r="KM13" s="19" t="s">
        <v>2863</v>
      </c>
      <c r="KN13" s="18" t="s">
        <v>2864</v>
      </c>
      <c r="KO13" s="19" t="s">
        <v>2865</v>
      </c>
      <c r="KP13" s="19" t="s">
        <v>2866</v>
      </c>
      <c r="KQ13" s="18" t="s">
        <v>2867</v>
      </c>
      <c r="KR13" s="19" t="s">
        <v>2868</v>
      </c>
      <c r="KS13" s="19" t="s">
        <v>2869</v>
      </c>
      <c r="KT13" s="18" t="s">
        <v>2870</v>
      </c>
      <c r="KU13" s="19" t="s">
        <v>2871</v>
      </c>
      <c r="KV13" s="19" t="s">
        <v>2872</v>
      </c>
      <c r="KW13" s="18" t="s">
        <v>1161</v>
      </c>
      <c r="KX13" s="19" t="s">
        <v>2873</v>
      </c>
      <c r="KY13" s="19" t="s">
        <v>685</v>
      </c>
      <c r="KZ13" s="18" t="s">
        <v>2069</v>
      </c>
      <c r="LA13" s="19" t="s">
        <v>2874</v>
      </c>
      <c r="LB13" s="19" t="s">
        <v>1168</v>
      </c>
      <c r="LC13" s="18" t="s">
        <v>2875</v>
      </c>
      <c r="LD13" s="19" t="s">
        <v>2876</v>
      </c>
      <c r="LE13" s="19" t="s">
        <v>2877</v>
      </c>
      <c r="LF13" s="18" t="s">
        <v>2878</v>
      </c>
      <c r="LG13" s="19" t="s">
        <v>2879</v>
      </c>
      <c r="LH13" s="19" t="s">
        <v>2880</v>
      </c>
      <c r="LI13" s="18" t="s">
        <v>1902</v>
      </c>
      <c r="LJ13" s="19" t="s">
        <v>2881</v>
      </c>
      <c r="LK13" s="19" t="s">
        <v>1903</v>
      </c>
      <c r="LL13" s="18" t="s">
        <v>2882</v>
      </c>
      <c r="LM13" s="19" t="s">
        <v>2883</v>
      </c>
      <c r="LN13" s="19" t="s">
        <v>2884</v>
      </c>
      <c r="LO13" s="18" t="s">
        <v>2885</v>
      </c>
      <c r="LP13" s="19" t="s">
        <v>2886</v>
      </c>
      <c r="LQ13" s="19" t="s">
        <v>2887</v>
      </c>
      <c r="LR13" s="18" t="s">
        <v>2888</v>
      </c>
      <c r="LS13" s="19" t="s">
        <v>2889</v>
      </c>
      <c r="LT13" s="19" t="s">
        <v>2890</v>
      </c>
      <c r="LU13" s="18" t="s">
        <v>2891</v>
      </c>
      <c r="LV13" s="19" t="s">
        <v>2892</v>
      </c>
      <c r="LW13" s="20" t="s">
        <v>2893</v>
      </c>
      <c r="LX13" s="13" t="s">
        <v>2795</v>
      </c>
      <c r="LY13" s="13" t="s">
        <v>2894</v>
      </c>
      <c r="LZ13" s="13" t="s">
        <v>2797</v>
      </c>
      <c r="MA13" s="18" t="s">
        <v>350</v>
      </c>
      <c r="MB13" s="19" t="s">
        <v>236</v>
      </c>
      <c r="MC13" s="19" t="s">
        <v>793</v>
      </c>
      <c r="MD13" s="18" t="s">
        <v>2895</v>
      </c>
      <c r="ME13" s="19" t="s">
        <v>2896</v>
      </c>
      <c r="MF13" s="19" t="s">
        <v>2897</v>
      </c>
      <c r="MG13" s="18" t="s">
        <v>2898</v>
      </c>
      <c r="MH13" s="19" t="s">
        <v>2899</v>
      </c>
      <c r="MI13" s="19" t="s">
        <v>2900</v>
      </c>
      <c r="MJ13" s="18" t="s">
        <v>2901</v>
      </c>
      <c r="MK13" s="19" t="s">
        <v>2902</v>
      </c>
      <c r="ML13" s="19" t="s">
        <v>2903</v>
      </c>
      <c r="MM13" s="18" t="s">
        <v>1812</v>
      </c>
      <c r="MN13" s="19" t="s">
        <v>1813</v>
      </c>
      <c r="MO13" s="19" t="s">
        <v>1814</v>
      </c>
      <c r="MP13" s="18" t="s">
        <v>2904</v>
      </c>
      <c r="MQ13" s="19" t="s">
        <v>2905</v>
      </c>
      <c r="MR13" s="19" t="s">
        <v>2906</v>
      </c>
      <c r="MS13" s="18" t="s">
        <v>260</v>
      </c>
      <c r="MT13" s="19" t="s">
        <v>746</v>
      </c>
      <c r="MU13" s="19" t="s">
        <v>282</v>
      </c>
      <c r="MV13" s="30" t="s">
        <v>2907</v>
      </c>
      <c r="MW13" s="31" t="s">
        <v>2908</v>
      </c>
      <c r="MX13" s="31" t="s">
        <v>2909</v>
      </c>
      <c r="MY13" s="18" t="s">
        <v>2910</v>
      </c>
      <c r="MZ13" s="19" t="s">
        <v>2911</v>
      </c>
      <c r="NA13" s="19" t="s">
        <v>2912</v>
      </c>
      <c r="NB13" s="18" t="s">
        <v>2913</v>
      </c>
      <c r="NC13" s="19" t="s">
        <v>2914</v>
      </c>
      <c r="ND13" s="19" t="s">
        <v>2915</v>
      </c>
      <c r="NE13" s="18" t="s">
        <v>2916</v>
      </c>
      <c r="NF13" s="19" t="s">
        <v>2917</v>
      </c>
      <c r="NG13" s="19" t="s">
        <v>2918</v>
      </c>
      <c r="NH13" s="18" t="s">
        <v>2919</v>
      </c>
      <c r="NI13" s="19" t="s">
        <v>2920</v>
      </c>
      <c r="NJ13" s="19" t="s">
        <v>2921</v>
      </c>
      <c r="NK13" s="18" t="s">
        <v>2922</v>
      </c>
      <c r="NL13" s="19" t="s">
        <v>2923</v>
      </c>
      <c r="NM13" s="19" t="s">
        <v>2924</v>
      </c>
      <c r="NN13" s="18" t="s">
        <v>2925</v>
      </c>
      <c r="NO13" s="19" t="s">
        <v>2926</v>
      </c>
      <c r="NP13" s="19" t="s">
        <v>2927</v>
      </c>
      <c r="NQ13" s="18" t="s">
        <v>2928</v>
      </c>
      <c r="NR13" s="19" t="s">
        <v>2929</v>
      </c>
      <c r="NS13" s="19" t="s">
        <v>2930</v>
      </c>
      <c r="NT13" s="18" t="s">
        <v>2931</v>
      </c>
      <c r="NU13" s="19" t="s">
        <v>2932</v>
      </c>
      <c r="NV13" s="19" t="s">
        <v>2933</v>
      </c>
      <c r="NW13" s="18" t="s">
        <v>2934</v>
      </c>
      <c r="NX13" s="19" t="s">
        <v>2935</v>
      </c>
      <c r="NY13" s="19" t="s">
        <v>2936</v>
      </c>
      <c r="NZ13" s="18" t="s">
        <v>2937</v>
      </c>
      <c r="OA13" s="19" t="s">
        <v>2938</v>
      </c>
      <c r="OB13" s="19" t="s">
        <v>2939</v>
      </c>
      <c r="OC13" s="18" t="s">
        <v>2940</v>
      </c>
      <c r="OD13" s="19" t="s">
        <v>2941</v>
      </c>
      <c r="OE13" s="19" t="s">
        <v>2942</v>
      </c>
      <c r="OF13" s="18" t="s">
        <v>2943</v>
      </c>
      <c r="OG13" s="19" t="s">
        <v>2944</v>
      </c>
      <c r="OH13" s="19" t="s">
        <v>2945</v>
      </c>
      <c r="OI13" s="18" t="s">
        <v>2946</v>
      </c>
      <c r="OJ13" s="19" t="s">
        <v>2947</v>
      </c>
      <c r="OK13" s="19" t="s">
        <v>2948</v>
      </c>
      <c r="OL13" s="18" t="s">
        <v>2949</v>
      </c>
      <c r="OM13" s="19" t="s">
        <v>2950</v>
      </c>
      <c r="ON13" s="19" t="s">
        <v>2951</v>
      </c>
      <c r="OO13" s="18" t="s">
        <v>2952</v>
      </c>
      <c r="OP13" s="19" t="s">
        <v>2953</v>
      </c>
      <c r="OQ13" s="19" t="s">
        <v>2954</v>
      </c>
      <c r="OR13" s="18" t="s">
        <v>2955</v>
      </c>
      <c r="OS13" s="19" t="s">
        <v>2956</v>
      </c>
      <c r="OT13" s="19" t="s">
        <v>2957</v>
      </c>
      <c r="OU13" s="18" t="s">
        <v>2958</v>
      </c>
      <c r="OV13" s="19" t="s">
        <v>2959</v>
      </c>
      <c r="OW13" s="19" t="s">
        <v>2960</v>
      </c>
      <c r="OX13" s="18" t="s">
        <v>167</v>
      </c>
      <c r="OY13" s="19" t="s">
        <v>2961</v>
      </c>
      <c r="OZ13" s="19" t="s">
        <v>332</v>
      </c>
      <c r="PA13" s="18" t="s">
        <v>2962</v>
      </c>
      <c r="PB13" s="19" t="s">
        <v>2963</v>
      </c>
      <c r="PC13" s="19" t="s">
        <v>2964</v>
      </c>
      <c r="PD13" s="18" t="s">
        <v>2965</v>
      </c>
      <c r="PE13" s="19" t="s">
        <v>2966</v>
      </c>
      <c r="PF13" s="19" t="s">
        <v>2967</v>
      </c>
      <c r="PG13" s="18" t="s">
        <v>1979</v>
      </c>
      <c r="PH13" s="19" t="s">
        <v>1980</v>
      </c>
      <c r="PI13" s="19" t="s">
        <v>2968</v>
      </c>
      <c r="PJ13" s="18" t="s">
        <v>2969</v>
      </c>
      <c r="PK13" s="19" t="s">
        <v>2970</v>
      </c>
      <c r="PL13" s="19" t="s">
        <v>2971</v>
      </c>
      <c r="PM13" s="18" t="s">
        <v>2972</v>
      </c>
      <c r="PN13" s="19" t="s">
        <v>2973</v>
      </c>
      <c r="PO13" s="19" t="s">
        <v>2974</v>
      </c>
      <c r="PP13" s="18" t="s">
        <v>2975</v>
      </c>
      <c r="PQ13" s="19" t="s">
        <v>2976</v>
      </c>
      <c r="PR13" s="19" t="s">
        <v>2977</v>
      </c>
      <c r="PS13" s="18" t="s">
        <v>2978</v>
      </c>
      <c r="PT13" s="19" t="s">
        <v>2979</v>
      </c>
      <c r="PU13" s="19" t="s">
        <v>2980</v>
      </c>
      <c r="PV13" s="18" t="s">
        <v>2981</v>
      </c>
      <c r="PW13" s="19" t="s">
        <v>2982</v>
      </c>
      <c r="PX13" s="19" t="s">
        <v>2983</v>
      </c>
      <c r="PY13" s="30" t="s">
        <v>2984</v>
      </c>
      <c r="PZ13" s="31" t="s">
        <v>2985</v>
      </c>
      <c r="QA13" s="31" t="s">
        <v>2986</v>
      </c>
      <c r="QB13" s="18" t="s">
        <v>2987</v>
      </c>
      <c r="QC13" s="19" t="s">
        <v>2988</v>
      </c>
      <c r="QD13" s="19" t="s">
        <v>2987</v>
      </c>
      <c r="QE13" s="18" t="s">
        <v>2989</v>
      </c>
      <c r="QF13" s="19" t="s">
        <v>2990</v>
      </c>
      <c r="QG13" s="19" t="s">
        <v>2991</v>
      </c>
      <c r="QH13" s="18" t="s">
        <v>2992</v>
      </c>
      <c r="QI13" s="19" t="s">
        <v>2993</v>
      </c>
      <c r="QJ13" s="19" t="s">
        <v>2994</v>
      </c>
      <c r="QK13" s="18" t="s">
        <v>2995</v>
      </c>
      <c r="QL13" s="19" t="s">
        <v>2996</v>
      </c>
      <c r="QM13" s="19" t="s">
        <v>2997</v>
      </c>
      <c r="QN13" s="18" t="s">
        <v>352</v>
      </c>
      <c r="QO13" s="19" t="s">
        <v>2998</v>
      </c>
      <c r="QP13" s="19" t="s">
        <v>2999</v>
      </c>
      <c r="QQ13" s="18" t="s">
        <v>1820</v>
      </c>
      <c r="QR13" s="19" t="s">
        <v>1821</v>
      </c>
      <c r="QS13" s="19" t="s">
        <v>3000</v>
      </c>
      <c r="QT13" s="18" t="s">
        <v>3001</v>
      </c>
      <c r="QU13" s="19" t="s">
        <v>3002</v>
      </c>
      <c r="QV13" s="19" t="s">
        <v>3003</v>
      </c>
      <c r="QW13" s="18" t="s">
        <v>3004</v>
      </c>
      <c r="QX13" s="19" t="s">
        <v>3005</v>
      </c>
      <c r="QY13" s="19" t="s">
        <v>3006</v>
      </c>
      <c r="QZ13" s="18" t="s">
        <v>3007</v>
      </c>
      <c r="RA13" s="19" t="s">
        <v>3008</v>
      </c>
      <c r="RB13" s="19" t="s">
        <v>3009</v>
      </c>
      <c r="RC13" s="18" t="s">
        <v>728</v>
      </c>
      <c r="RD13" s="19" t="s">
        <v>737</v>
      </c>
      <c r="RE13" s="19" t="s">
        <v>3010</v>
      </c>
      <c r="RF13" s="18" t="s">
        <v>3011</v>
      </c>
      <c r="RG13" s="19" t="s">
        <v>3012</v>
      </c>
      <c r="RH13" s="19" t="s">
        <v>3013</v>
      </c>
      <c r="RI13" s="18" t="s">
        <v>3014</v>
      </c>
      <c r="RJ13" s="19" t="s">
        <v>3015</v>
      </c>
      <c r="RK13" s="19" t="s">
        <v>3016</v>
      </c>
      <c r="RL13" s="18" t="s">
        <v>3017</v>
      </c>
      <c r="RM13" s="19" t="s">
        <v>3018</v>
      </c>
      <c r="RN13" s="19" t="s">
        <v>3019</v>
      </c>
      <c r="RO13" s="18" t="s">
        <v>3020</v>
      </c>
      <c r="RP13" s="19" t="s">
        <v>3021</v>
      </c>
      <c r="RQ13" s="19" t="s">
        <v>3022</v>
      </c>
      <c r="RR13" s="18" t="s">
        <v>3023</v>
      </c>
      <c r="RS13" s="19" t="s">
        <v>3024</v>
      </c>
      <c r="RT13" s="19" t="s">
        <v>3025</v>
      </c>
      <c r="RU13" s="18" t="s">
        <v>1972</v>
      </c>
      <c r="RV13" s="19" t="s">
        <v>3026</v>
      </c>
      <c r="RW13" s="19" t="s">
        <v>3027</v>
      </c>
      <c r="RX13" s="18" t="s">
        <v>3028</v>
      </c>
      <c r="RY13" s="19" t="s">
        <v>3029</v>
      </c>
      <c r="RZ13" s="19" t="s">
        <v>3030</v>
      </c>
      <c r="SA13" s="18" t="s">
        <v>3031</v>
      </c>
      <c r="SB13" s="19" t="s">
        <v>3032</v>
      </c>
      <c r="SC13" s="19" t="s">
        <v>3033</v>
      </c>
      <c r="SD13" s="18" t="s">
        <v>260</v>
      </c>
      <c r="SE13" s="19" t="s">
        <v>746</v>
      </c>
      <c r="SF13" s="19" t="s">
        <v>745</v>
      </c>
      <c r="SG13" s="18" t="s">
        <v>3034</v>
      </c>
      <c r="SH13" s="19" t="s">
        <v>3035</v>
      </c>
      <c r="SI13" s="19" t="s">
        <v>3036</v>
      </c>
      <c r="SJ13" s="18" t="s">
        <v>3037</v>
      </c>
      <c r="SK13" s="19" t="s">
        <v>3038</v>
      </c>
      <c r="SL13" s="19" t="s">
        <v>3039</v>
      </c>
      <c r="SM13" s="18" t="s">
        <v>3040</v>
      </c>
      <c r="SN13" s="19" t="s">
        <v>3041</v>
      </c>
      <c r="SO13" s="19" t="s">
        <v>745</v>
      </c>
      <c r="SP13" s="18" t="s">
        <v>3042</v>
      </c>
      <c r="SQ13" s="19" t="s">
        <v>3043</v>
      </c>
      <c r="SR13" s="19" t="s">
        <v>3044</v>
      </c>
      <c r="SS13" s="18" t="s">
        <v>3045</v>
      </c>
      <c r="ST13" s="19" t="s">
        <v>3046</v>
      </c>
      <c r="SU13" s="19" t="s">
        <v>3047</v>
      </c>
      <c r="SV13" s="18" t="s">
        <v>3048</v>
      </c>
      <c r="SW13" s="19" t="s">
        <v>3049</v>
      </c>
      <c r="SX13" s="19" t="s">
        <v>3050</v>
      </c>
      <c r="SY13" s="18" t="s">
        <v>3051</v>
      </c>
      <c r="SZ13" s="19" t="s">
        <v>3052</v>
      </c>
      <c r="TA13" s="19" t="s">
        <v>3053</v>
      </c>
      <c r="TB13" s="18" t="s">
        <v>3054</v>
      </c>
      <c r="TC13" s="19" t="s">
        <v>3055</v>
      </c>
      <c r="TD13" s="19" t="s">
        <v>3056</v>
      </c>
      <c r="TE13" s="18" t="s">
        <v>3057</v>
      </c>
      <c r="TF13" s="19" t="s">
        <v>3058</v>
      </c>
      <c r="TG13" s="19" t="s">
        <v>3059</v>
      </c>
      <c r="TH13" s="18" t="s">
        <v>2063</v>
      </c>
      <c r="TI13" s="19" t="s">
        <v>2064</v>
      </c>
      <c r="TJ13" s="19" t="s">
        <v>3060</v>
      </c>
      <c r="TK13" s="18" t="s">
        <v>190</v>
      </c>
      <c r="TL13" s="19" t="s">
        <v>3061</v>
      </c>
      <c r="TM13" s="19" t="s">
        <v>3062</v>
      </c>
      <c r="TN13" s="18" t="s">
        <v>3063</v>
      </c>
      <c r="TO13" s="19" t="s">
        <v>3064</v>
      </c>
      <c r="TP13" s="19" t="s">
        <v>3065</v>
      </c>
      <c r="TQ13" s="18" t="s">
        <v>3066</v>
      </c>
      <c r="TR13" s="19" t="s">
        <v>3067</v>
      </c>
      <c r="TS13" s="19" t="s">
        <v>3068</v>
      </c>
      <c r="TT13" s="18" t="s">
        <v>3069</v>
      </c>
      <c r="TU13" s="19" t="s">
        <v>3070</v>
      </c>
      <c r="TV13" s="19" t="s">
        <v>3071</v>
      </c>
      <c r="TW13" s="18" t="s">
        <v>3072</v>
      </c>
      <c r="TX13" s="19" t="s">
        <v>3073</v>
      </c>
      <c r="TY13" s="19" t="s">
        <v>3074</v>
      </c>
      <c r="TZ13" s="18" t="s">
        <v>3075</v>
      </c>
      <c r="UA13" s="19" t="s">
        <v>3076</v>
      </c>
      <c r="UB13" s="19" t="s">
        <v>3077</v>
      </c>
      <c r="UC13" s="18" t="s">
        <v>3078</v>
      </c>
      <c r="UD13" s="19" t="s">
        <v>3079</v>
      </c>
      <c r="UE13" s="19" t="s">
        <v>3080</v>
      </c>
      <c r="UF13" s="18" t="s">
        <v>3081</v>
      </c>
      <c r="UG13" s="19" t="s">
        <v>3082</v>
      </c>
      <c r="UH13" s="19" t="s">
        <v>3083</v>
      </c>
      <c r="UI13" s="18" t="s">
        <v>3084</v>
      </c>
      <c r="UJ13" s="19" t="s">
        <v>3085</v>
      </c>
      <c r="UK13" s="19" t="s">
        <v>3086</v>
      </c>
      <c r="UL13" s="18" t="s">
        <v>3087</v>
      </c>
      <c r="UM13" s="19" t="s">
        <v>3088</v>
      </c>
      <c r="UN13" s="19" t="s">
        <v>3089</v>
      </c>
      <c r="UO13" s="18" t="s">
        <v>3090</v>
      </c>
      <c r="UP13" s="19" t="s">
        <v>3091</v>
      </c>
      <c r="UQ13" s="19" t="s">
        <v>644</v>
      </c>
      <c r="UR13" s="18" t="s">
        <v>3092</v>
      </c>
      <c r="US13" s="19" t="s">
        <v>3093</v>
      </c>
      <c r="UT13" s="19" t="s">
        <v>3094</v>
      </c>
      <c r="UU13" s="18" t="s">
        <v>3095</v>
      </c>
      <c r="UV13" s="19" t="s">
        <v>3096</v>
      </c>
      <c r="UW13" s="19" t="s">
        <v>3097</v>
      </c>
      <c r="UX13" s="18" t="s">
        <v>336</v>
      </c>
      <c r="UY13" s="19" t="s">
        <v>3098</v>
      </c>
      <c r="UZ13" s="19" t="s">
        <v>338</v>
      </c>
      <c r="VA13" s="18" t="s">
        <v>2688</v>
      </c>
      <c r="VB13" s="19" t="s">
        <v>2689</v>
      </c>
      <c r="VC13" s="19" t="s">
        <v>3099</v>
      </c>
      <c r="VD13" s="18" t="s">
        <v>3100</v>
      </c>
      <c r="VE13" s="19" t="s">
        <v>3101</v>
      </c>
      <c r="VF13" s="19" t="s">
        <v>3102</v>
      </c>
      <c r="VG13" s="18" t="s">
        <v>1753</v>
      </c>
      <c r="VH13" s="19" t="s">
        <v>1754</v>
      </c>
      <c r="VI13" s="19" t="s">
        <v>3103</v>
      </c>
      <c r="VJ13" s="18" t="s">
        <v>3104</v>
      </c>
      <c r="VK13" s="19" t="s">
        <v>3105</v>
      </c>
      <c r="VL13" s="19" t="s">
        <v>3106</v>
      </c>
      <c r="VM13" s="18" t="s">
        <v>3107</v>
      </c>
      <c r="VN13" s="19" t="s">
        <v>3108</v>
      </c>
      <c r="VO13" s="19" t="s">
        <v>3109</v>
      </c>
      <c r="VP13" s="18" t="s">
        <v>3100</v>
      </c>
      <c r="VQ13" s="19" t="s">
        <v>3101</v>
      </c>
      <c r="VR13" s="19" t="s">
        <v>3110</v>
      </c>
      <c r="VS13" s="18" t="s">
        <v>3111</v>
      </c>
      <c r="VT13" s="19" t="s">
        <v>3112</v>
      </c>
      <c r="VU13" s="19" t="s">
        <v>3113</v>
      </c>
      <c r="VV13" s="18" t="s">
        <v>3114</v>
      </c>
      <c r="VW13" s="19" t="s">
        <v>3115</v>
      </c>
      <c r="VX13" s="19" t="s">
        <v>3116</v>
      </c>
      <c r="VY13" s="18" t="s">
        <v>3117</v>
      </c>
      <c r="VZ13" s="19" t="s">
        <v>3118</v>
      </c>
      <c r="WA13" s="19" t="s">
        <v>2091</v>
      </c>
      <c r="WB13" s="18" t="s">
        <v>3119</v>
      </c>
      <c r="WC13" s="19" t="s">
        <v>3120</v>
      </c>
      <c r="WD13" s="19" t="s">
        <v>3121</v>
      </c>
      <c r="WE13" s="18" t="s">
        <v>3122</v>
      </c>
      <c r="WF13" s="19" t="s">
        <v>3123</v>
      </c>
      <c r="WG13" s="19" t="s">
        <v>3124</v>
      </c>
      <c r="WH13" s="18" t="s">
        <v>3125</v>
      </c>
      <c r="WI13" s="19" t="s">
        <v>3126</v>
      </c>
      <c r="WJ13" s="19" t="s">
        <v>3127</v>
      </c>
      <c r="WK13" s="18" t="s">
        <v>260</v>
      </c>
      <c r="WL13" s="19" t="s">
        <v>746</v>
      </c>
      <c r="WM13" s="19" t="s">
        <v>3128</v>
      </c>
      <c r="WN13" s="18" t="s">
        <v>3129</v>
      </c>
      <c r="WO13" s="19" t="s">
        <v>3130</v>
      </c>
      <c r="WP13" s="19" t="s">
        <v>3131</v>
      </c>
      <c r="WQ13" s="18" t="s">
        <v>3132</v>
      </c>
      <c r="WR13" s="19" t="s">
        <v>3133</v>
      </c>
      <c r="WS13" s="19" t="s">
        <v>3134</v>
      </c>
      <c r="WT13" s="18" t="s">
        <v>3135</v>
      </c>
      <c r="WU13" s="19" t="s">
        <v>3136</v>
      </c>
      <c r="WV13" s="19" t="s">
        <v>3137</v>
      </c>
      <c r="WW13" s="18" t="s">
        <v>3138</v>
      </c>
      <c r="WX13" s="19" t="s">
        <v>3139</v>
      </c>
      <c r="WY13" s="19" t="s">
        <v>3140</v>
      </c>
      <c r="WZ13" s="18" t="s">
        <v>3141</v>
      </c>
      <c r="XA13" s="19" t="s">
        <v>3142</v>
      </c>
      <c r="XB13" s="19" t="s">
        <v>3143</v>
      </c>
      <c r="XC13" s="18" t="s">
        <v>686</v>
      </c>
      <c r="XD13" s="19" t="s">
        <v>270</v>
      </c>
      <c r="XE13" s="19" t="s">
        <v>3144</v>
      </c>
      <c r="XF13" s="18" t="s">
        <v>3145</v>
      </c>
      <c r="XG13" s="19" t="s">
        <v>3146</v>
      </c>
      <c r="XH13" s="19" t="s">
        <v>3147</v>
      </c>
      <c r="XI13" s="18" t="s">
        <v>3148</v>
      </c>
      <c r="XJ13" s="19" t="s">
        <v>3149</v>
      </c>
      <c r="XK13" s="19" t="s">
        <v>3150</v>
      </c>
      <c r="XL13" s="18" t="s">
        <v>1902</v>
      </c>
      <c r="XM13" s="19" t="s">
        <v>1226</v>
      </c>
      <c r="XN13" s="19" t="s">
        <v>3151</v>
      </c>
      <c r="XO13" s="18" t="s">
        <v>3152</v>
      </c>
      <c r="XP13" s="19" t="s">
        <v>3153</v>
      </c>
      <c r="XQ13" s="19" t="s">
        <v>3154</v>
      </c>
      <c r="XR13" s="18" t="s">
        <v>3155</v>
      </c>
      <c r="XS13" s="19" t="s">
        <v>3156</v>
      </c>
      <c r="XT13" s="19" t="s">
        <v>3157</v>
      </c>
      <c r="XU13" s="18" t="s">
        <v>336</v>
      </c>
      <c r="XV13" s="19" t="s">
        <v>709</v>
      </c>
      <c r="XW13" s="19" t="s">
        <v>338</v>
      </c>
      <c r="XX13" s="18" t="s">
        <v>3158</v>
      </c>
      <c r="XY13" s="19" t="s">
        <v>3159</v>
      </c>
      <c r="XZ13" s="19" t="s">
        <v>3160</v>
      </c>
      <c r="YA13" s="18" t="s">
        <v>3161</v>
      </c>
      <c r="YB13" s="19" t="s">
        <v>3162</v>
      </c>
      <c r="YC13" s="19" t="s">
        <v>3163</v>
      </c>
      <c r="YD13" s="18" t="s">
        <v>794</v>
      </c>
      <c r="YE13" s="19" t="s">
        <v>3164</v>
      </c>
      <c r="YF13" s="19" t="s">
        <v>795</v>
      </c>
      <c r="YG13" s="18" t="s">
        <v>3165</v>
      </c>
      <c r="YH13" s="19" t="s">
        <v>3166</v>
      </c>
      <c r="YI13" s="19" t="s">
        <v>3167</v>
      </c>
      <c r="YJ13" s="18" t="s">
        <v>3168</v>
      </c>
      <c r="YK13" s="19" t="s">
        <v>3169</v>
      </c>
      <c r="YL13" s="19" t="s">
        <v>3078</v>
      </c>
      <c r="YM13" s="18" t="s">
        <v>3170</v>
      </c>
      <c r="YN13" s="19" t="s">
        <v>3171</v>
      </c>
      <c r="YO13" s="19" t="s">
        <v>3172</v>
      </c>
      <c r="YP13" s="18" t="s">
        <v>3173</v>
      </c>
      <c r="YQ13" s="19" t="s">
        <v>3174</v>
      </c>
      <c r="YR13" s="19" t="s">
        <v>3175</v>
      </c>
      <c r="YS13" s="18" t="s">
        <v>2127</v>
      </c>
      <c r="YT13" s="19" t="s">
        <v>2128</v>
      </c>
      <c r="YU13" s="19" t="s">
        <v>3176</v>
      </c>
      <c r="YV13" s="18" t="s">
        <v>3177</v>
      </c>
      <c r="YW13" s="19" t="s">
        <v>3178</v>
      </c>
      <c r="YX13" s="19" t="s">
        <v>3179</v>
      </c>
      <c r="YY13" s="18" t="s">
        <v>3180</v>
      </c>
      <c r="YZ13" s="19" t="s">
        <v>3181</v>
      </c>
      <c r="ZA13" s="19" t="s">
        <v>3182</v>
      </c>
      <c r="ZB13" s="18" t="s">
        <v>3183</v>
      </c>
      <c r="ZC13" s="19" t="s">
        <v>3184</v>
      </c>
      <c r="ZD13" s="19" t="s">
        <v>3185</v>
      </c>
      <c r="ZE13" s="18" t="s">
        <v>3186</v>
      </c>
      <c r="ZF13" s="19" t="s">
        <v>3187</v>
      </c>
      <c r="ZG13" s="19" t="s">
        <v>3188</v>
      </c>
      <c r="ZH13" s="30" t="s">
        <v>3189</v>
      </c>
      <c r="ZI13" s="31" t="s">
        <v>3190</v>
      </c>
      <c r="ZJ13" s="31" t="s">
        <v>3191</v>
      </c>
      <c r="ZK13" s="18" t="s">
        <v>3192</v>
      </c>
      <c r="ZL13" s="19" t="s">
        <v>3193</v>
      </c>
      <c r="ZM13" s="19" t="s">
        <v>3194</v>
      </c>
      <c r="ZN13" s="18" t="s">
        <v>3090</v>
      </c>
      <c r="ZO13" s="19" t="s">
        <v>3091</v>
      </c>
      <c r="ZP13" s="19" t="s">
        <v>3195</v>
      </c>
    </row>
    <row r="14" spans="1:692" ht="15.75" x14ac:dyDescent="0.2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8"/>
      <c r="CF14" s="8"/>
      <c r="CG14" s="8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34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7"/>
      <c r="FX14" s="22"/>
      <c r="FY14" s="22"/>
      <c r="FZ14" s="22"/>
      <c r="GA14" s="33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34"/>
      <c r="JJ14" s="22"/>
      <c r="JK14" s="22"/>
      <c r="JL14" s="22"/>
      <c r="JM14" s="32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32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7"/>
      <c r="VM14" s="6"/>
      <c r="VN14" s="6"/>
      <c r="VO14" s="6"/>
      <c r="VP14" s="6"/>
      <c r="VQ14" s="6"/>
      <c r="VR14" s="6"/>
      <c r="VS14" s="6"/>
      <c r="VT14" s="6"/>
      <c r="VU14" s="7"/>
      <c r="VV14" s="6"/>
      <c r="VW14" s="6"/>
      <c r="VX14" s="7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7"/>
      <c r="WW14" s="22"/>
      <c r="WX14" s="22"/>
      <c r="WY14" s="22"/>
      <c r="WZ14" s="33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7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</row>
    <row r="15" spans="1:692" ht="15.75" x14ac:dyDescent="0.2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6"/>
      <c r="CF15" s="6"/>
      <c r="CG15" s="6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7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8"/>
      <c r="FY15" s="8"/>
      <c r="FZ15" s="8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8"/>
      <c r="JK15" s="8"/>
      <c r="JL15" s="8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33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7"/>
      <c r="VM15" s="6"/>
      <c r="VN15" s="6"/>
      <c r="VO15" s="6"/>
      <c r="VP15" s="6"/>
      <c r="VQ15" s="6"/>
      <c r="VR15" s="6"/>
      <c r="VS15" s="6"/>
      <c r="VT15" s="6"/>
      <c r="VU15" s="7"/>
      <c r="VV15" s="6"/>
      <c r="VW15" s="6"/>
      <c r="VX15" s="7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8"/>
      <c r="WX15" s="8"/>
      <c r="WY15" s="8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7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</row>
    <row r="16" spans="1:692" ht="15.75" x14ac:dyDescent="0.2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6"/>
      <c r="CF16" s="6"/>
      <c r="CG16" s="6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7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33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7"/>
      <c r="VM16" s="6"/>
      <c r="VN16" s="6"/>
      <c r="VO16" s="6"/>
      <c r="VP16" s="6"/>
      <c r="VQ16" s="6"/>
      <c r="VR16" s="6"/>
      <c r="VS16" s="6"/>
      <c r="VT16" s="6"/>
      <c r="VU16" s="7"/>
      <c r="VV16" s="6"/>
      <c r="VW16" s="6"/>
      <c r="VX16" s="7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7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</row>
    <row r="17" spans="1:692" ht="15.75" x14ac:dyDescent="0.2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6"/>
      <c r="CF17" s="6"/>
      <c r="CG17" s="6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7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33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7"/>
      <c r="VM17" s="6"/>
      <c r="VN17" s="6"/>
      <c r="VO17" s="6"/>
      <c r="VP17" s="6"/>
      <c r="VQ17" s="6"/>
      <c r="VR17" s="6"/>
      <c r="VS17" s="6"/>
      <c r="VT17" s="6"/>
      <c r="VU17" s="7"/>
      <c r="VV17" s="6"/>
      <c r="VW17" s="6"/>
      <c r="VX17" s="7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7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</row>
    <row r="18" spans="1:692" ht="15.75" x14ac:dyDescent="0.2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6"/>
      <c r="CF18" s="6"/>
      <c r="CG18" s="6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7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33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7"/>
      <c r="VM18" s="6"/>
      <c r="VN18" s="6"/>
      <c r="VO18" s="6"/>
      <c r="VP18" s="6"/>
      <c r="VQ18" s="6"/>
      <c r="VR18" s="6"/>
      <c r="VS18" s="6"/>
      <c r="VT18" s="6"/>
      <c r="VU18" s="7"/>
      <c r="VV18" s="6"/>
      <c r="VW18" s="6"/>
      <c r="VX18" s="7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7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</row>
    <row r="19" spans="1:692" ht="15.75" x14ac:dyDescent="0.2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6"/>
      <c r="CF19" s="6"/>
      <c r="CG19" s="6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7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33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7"/>
      <c r="VM19" s="6"/>
      <c r="VN19" s="6"/>
      <c r="VO19" s="6"/>
      <c r="VP19" s="6"/>
      <c r="VQ19" s="6"/>
      <c r="VR19" s="6"/>
      <c r="VS19" s="6"/>
      <c r="VT19" s="6"/>
      <c r="VU19" s="7"/>
      <c r="VV19" s="6"/>
      <c r="VW19" s="6"/>
      <c r="VX19" s="7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7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</row>
    <row r="20" spans="1:692" ht="15.75" x14ac:dyDescent="0.2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6"/>
      <c r="CF20" s="6"/>
      <c r="CG20" s="6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7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33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7"/>
      <c r="VM20" s="6"/>
      <c r="VN20" s="6"/>
      <c r="VO20" s="6"/>
      <c r="VP20" s="6"/>
      <c r="VQ20" s="6"/>
      <c r="VR20" s="6"/>
      <c r="VS20" s="6"/>
      <c r="VT20" s="6"/>
      <c r="VU20" s="7"/>
      <c r="VV20" s="6"/>
      <c r="VW20" s="6"/>
      <c r="VX20" s="7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7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</row>
    <row r="21" spans="1:692" ht="15.75" customHeight="1" x14ac:dyDescent="0.25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7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33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7"/>
      <c r="VM21" s="6"/>
      <c r="VN21" s="6"/>
      <c r="VO21" s="6"/>
      <c r="VP21" s="6"/>
      <c r="VQ21" s="6"/>
      <c r="VR21" s="6"/>
      <c r="VS21" s="6"/>
      <c r="VT21" s="6"/>
      <c r="VU21" s="7"/>
      <c r="VV21" s="6"/>
      <c r="VW21" s="6"/>
      <c r="VX21" s="7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7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</row>
    <row r="22" spans="1:692" ht="15.75" customHeight="1" x14ac:dyDescent="0.25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7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33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7"/>
      <c r="VM22" s="6"/>
      <c r="VN22" s="6"/>
      <c r="VO22" s="6"/>
      <c r="VP22" s="6"/>
      <c r="VQ22" s="6"/>
      <c r="VR22" s="6"/>
      <c r="VS22" s="6"/>
      <c r="VT22" s="6"/>
      <c r="VU22" s="7"/>
      <c r="VV22" s="6"/>
      <c r="VW22" s="6"/>
      <c r="VX22" s="7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7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</row>
    <row r="23" spans="1:692" ht="15.75" customHeight="1" x14ac:dyDescent="0.25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7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33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7"/>
      <c r="VM23" s="6"/>
      <c r="VN23" s="6"/>
      <c r="VO23" s="6"/>
      <c r="VP23" s="6"/>
      <c r="VQ23" s="6"/>
      <c r="VR23" s="6"/>
      <c r="VS23" s="6"/>
      <c r="VT23" s="6"/>
      <c r="VU23" s="7"/>
      <c r="VV23" s="6"/>
      <c r="VW23" s="6"/>
      <c r="VX23" s="7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7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</row>
    <row r="24" spans="1:692" ht="15.75" customHeight="1" x14ac:dyDescent="0.25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7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33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7"/>
      <c r="VM24" s="6"/>
      <c r="VN24" s="6"/>
      <c r="VO24" s="6"/>
      <c r="VP24" s="6"/>
      <c r="VQ24" s="6"/>
      <c r="VR24" s="6"/>
      <c r="VS24" s="6"/>
      <c r="VT24" s="6"/>
      <c r="VU24" s="7"/>
      <c r="VV24" s="6"/>
      <c r="VW24" s="6"/>
      <c r="VX24" s="7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7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</row>
    <row r="25" spans="1:692" ht="15.75" customHeight="1" x14ac:dyDescent="0.25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7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33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7"/>
      <c r="VM25" s="6"/>
      <c r="VN25" s="6"/>
      <c r="VO25" s="6"/>
      <c r="VP25" s="6"/>
      <c r="VQ25" s="6"/>
      <c r="VR25" s="6"/>
      <c r="VS25" s="6"/>
      <c r="VT25" s="6"/>
      <c r="VU25" s="7"/>
      <c r="VV25" s="6"/>
      <c r="VW25" s="6"/>
      <c r="VX25" s="7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7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</row>
    <row r="26" spans="1:692" ht="15.75" customHeight="1" x14ac:dyDescent="0.25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7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33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7"/>
      <c r="VM26" s="6"/>
      <c r="VN26" s="6"/>
      <c r="VO26" s="6"/>
      <c r="VP26" s="6"/>
      <c r="VQ26" s="6"/>
      <c r="VR26" s="6"/>
      <c r="VS26" s="6"/>
      <c r="VT26" s="6"/>
      <c r="VU26" s="7"/>
      <c r="VV26" s="6"/>
      <c r="VW26" s="6"/>
      <c r="VX26" s="7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7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</row>
    <row r="27" spans="1:692" ht="15.75" customHeight="1" x14ac:dyDescent="0.25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7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33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7"/>
      <c r="VM27" s="6"/>
      <c r="VN27" s="6"/>
      <c r="VO27" s="6"/>
      <c r="VP27" s="6"/>
      <c r="VQ27" s="6"/>
      <c r="VR27" s="6"/>
      <c r="VS27" s="6"/>
      <c r="VT27" s="6"/>
      <c r="VU27" s="7"/>
      <c r="VV27" s="6"/>
      <c r="VW27" s="6"/>
      <c r="VX27" s="7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7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</row>
    <row r="28" spans="1:692" ht="15.75" customHeight="1" x14ac:dyDescent="0.25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7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33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7"/>
      <c r="VM28" s="6"/>
      <c r="VN28" s="6"/>
      <c r="VO28" s="6"/>
      <c r="VP28" s="6"/>
      <c r="VQ28" s="6"/>
      <c r="VR28" s="6"/>
      <c r="VS28" s="6"/>
      <c r="VT28" s="6"/>
      <c r="VU28" s="7"/>
      <c r="VV28" s="6"/>
      <c r="VW28" s="6"/>
      <c r="VX28" s="7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7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</row>
    <row r="29" spans="1:692" ht="15.75" customHeight="1" x14ac:dyDescent="0.25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7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33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7"/>
      <c r="VM29" s="6"/>
      <c r="VN29" s="6"/>
      <c r="VO29" s="6"/>
      <c r="VP29" s="6"/>
      <c r="VQ29" s="6"/>
      <c r="VR29" s="6"/>
      <c r="VS29" s="6"/>
      <c r="VT29" s="6"/>
      <c r="VU29" s="7"/>
      <c r="VV29" s="6"/>
      <c r="VW29" s="6"/>
      <c r="VX29" s="7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7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</row>
    <row r="30" spans="1:692" ht="15.75" customHeight="1" x14ac:dyDescent="0.25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7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33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7"/>
      <c r="VM30" s="6"/>
      <c r="VN30" s="6"/>
      <c r="VO30" s="6"/>
      <c r="VP30" s="6"/>
      <c r="VQ30" s="6"/>
      <c r="VR30" s="6"/>
      <c r="VS30" s="6"/>
      <c r="VT30" s="6"/>
      <c r="VU30" s="7"/>
      <c r="VV30" s="6"/>
      <c r="VW30" s="6"/>
      <c r="VX30" s="7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7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</row>
    <row r="31" spans="1:692" ht="15.75" customHeight="1" x14ac:dyDescent="0.25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7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33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7"/>
      <c r="VM31" s="6"/>
      <c r="VN31" s="6"/>
      <c r="VO31" s="6"/>
      <c r="VP31" s="6"/>
      <c r="VQ31" s="6"/>
      <c r="VR31" s="6"/>
      <c r="VS31" s="6"/>
      <c r="VT31" s="6"/>
      <c r="VU31" s="7"/>
      <c r="VV31" s="6"/>
      <c r="VW31" s="6"/>
      <c r="VX31" s="7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7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</row>
    <row r="32" spans="1:692" ht="15.75" customHeight="1" x14ac:dyDescent="0.25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7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33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7"/>
      <c r="VM32" s="6"/>
      <c r="VN32" s="6"/>
      <c r="VO32" s="6"/>
      <c r="VP32" s="6"/>
      <c r="VQ32" s="6"/>
      <c r="VR32" s="6"/>
      <c r="VS32" s="6"/>
      <c r="VT32" s="6"/>
      <c r="VU32" s="7"/>
      <c r="VV32" s="6"/>
      <c r="VW32" s="6"/>
      <c r="VX32" s="7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7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</row>
    <row r="33" spans="1:692" ht="15.75" customHeight="1" x14ac:dyDescent="0.25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7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33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7"/>
      <c r="VM33" s="6"/>
      <c r="VN33" s="6"/>
      <c r="VO33" s="6"/>
      <c r="VP33" s="6"/>
      <c r="VQ33" s="6"/>
      <c r="VR33" s="6"/>
      <c r="VS33" s="6"/>
      <c r="VT33" s="6"/>
      <c r="VU33" s="7"/>
      <c r="VV33" s="6"/>
      <c r="VW33" s="6"/>
      <c r="VX33" s="7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7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</row>
    <row r="34" spans="1:692" ht="15.75" customHeight="1" x14ac:dyDescent="0.25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7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33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7"/>
      <c r="VM34" s="6"/>
      <c r="VN34" s="6"/>
      <c r="VO34" s="6"/>
      <c r="VP34" s="6"/>
      <c r="VQ34" s="6"/>
      <c r="VR34" s="6"/>
      <c r="VS34" s="6"/>
      <c r="VT34" s="6"/>
      <c r="VU34" s="7"/>
      <c r="VV34" s="6"/>
      <c r="VW34" s="6"/>
      <c r="VX34" s="7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7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</row>
    <row r="35" spans="1:692" ht="15.75" customHeight="1" x14ac:dyDescent="0.25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7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33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7"/>
      <c r="VM35" s="6"/>
      <c r="VN35" s="6"/>
      <c r="VO35" s="6"/>
      <c r="VP35" s="6"/>
      <c r="VQ35" s="6"/>
      <c r="VR35" s="6"/>
      <c r="VS35" s="6"/>
      <c r="VT35" s="6"/>
      <c r="VU35" s="7"/>
      <c r="VV35" s="6"/>
      <c r="VW35" s="6"/>
      <c r="VX35" s="7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7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</row>
    <row r="36" spans="1:692" ht="15.75" customHeight="1" x14ac:dyDescent="0.25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7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33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7"/>
      <c r="VM36" s="6"/>
      <c r="VN36" s="6"/>
      <c r="VO36" s="6"/>
      <c r="VP36" s="6"/>
      <c r="VQ36" s="6"/>
      <c r="VR36" s="6"/>
      <c r="VS36" s="6"/>
      <c r="VT36" s="6"/>
      <c r="VU36" s="7"/>
      <c r="VV36" s="6"/>
      <c r="VW36" s="6"/>
      <c r="VX36" s="7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7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</row>
    <row r="37" spans="1:692" ht="15.75" customHeight="1" x14ac:dyDescent="0.25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7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33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7"/>
      <c r="VM37" s="6"/>
      <c r="VN37" s="6"/>
      <c r="VO37" s="6"/>
      <c r="VP37" s="6"/>
      <c r="VQ37" s="6"/>
      <c r="VR37" s="6"/>
      <c r="VS37" s="6"/>
      <c r="VT37" s="6"/>
      <c r="VU37" s="7"/>
      <c r="VV37" s="6"/>
      <c r="VW37" s="6"/>
      <c r="VX37" s="7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7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</row>
    <row r="38" spans="1:692" ht="15.75" customHeight="1" x14ac:dyDescent="0.25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7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33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7"/>
      <c r="VM38" s="6"/>
      <c r="VN38" s="6"/>
      <c r="VO38" s="6"/>
      <c r="VP38" s="6"/>
      <c r="VQ38" s="6"/>
      <c r="VR38" s="6"/>
      <c r="VS38" s="6"/>
      <c r="VT38" s="6"/>
      <c r="VU38" s="7"/>
      <c r="VV38" s="6"/>
      <c r="VW38" s="6"/>
      <c r="VX38" s="7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7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</row>
    <row r="39" spans="1:692" ht="15.75" customHeight="1" x14ac:dyDescent="0.25">
      <c r="A39" s="82" t="s">
        <v>801</v>
      </c>
      <c r="B39" s="64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SR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  <c r="LF39" s="24">
        <f t="shared" si="1"/>
        <v>0</v>
      </c>
      <c r="LG39" s="24">
        <f t="shared" si="1"/>
        <v>0</v>
      </c>
      <c r="LH39" s="24">
        <f t="shared" si="1"/>
        <v>0</v>
      </c>
      <c r="LI39" s="24">
        <f t="shared" si="1"/>
        <v>0</v>
      </c>
      <c r="LJ39" s="24">
        <f t="shared" si="1"/>
        <v>0</v>
      </c>
      <c r="LK39" s="24">
        <f t="shared" si="1"/>
        <v>0</v>
      </c>
      <c r="LL39" s="24">
        <f t="shared" si="1"/>
        <v>0</v>
      </c>
      <c r="LM39" s="24">
        <f t="shared" si="1"/>
        <v>0</v>
      </c>
      <c r="LN39" s="24">
        <f t="shared" si="1"/>
        <v>0</v>
      </c>
      <c r="LO39" s="24">
        <f t="shared" si="1"/>
        <v>0</v>
      </c>
      <c r="LP39" s="24">
        <f t="shared" si="1"/>
        <v>0</v>
      </c>
      <c r="LQ39" s="24">
        <f t="shared" si="1"/>
        <v>0</v>
      </c>
      <c r="LR39" s="24">
        <f t="shared" si="1"/>
        <v>0</v>
      </c>
      <c r="LS39" s="24">
        <f t="shared" si="1"/>
        <v>0</v>
      </c>
      <c r="LT39" s="24">
        <f t="shared" si="1"/>
        <v>0</v>
      </c>
      <c r="LU39" s="24">
        <f t="shared" si="1"/>
        <v>0</v>
      </c>
      <c r="LV39" s="24">
        <f t="shared" si="1"/>
        <v>0</v>
      </c>
      <c r="LW39" s="24">
        <f t="shared" si="1"/>
        <v>0</v>
      </c>
      <c r="LX39" s="24">
        <f t="shared" si="1"/>
        <v>0</v>
      </c>
      <c r="LY39" s="24">
        <f t="shared" si="1"/>
        <v>0</v>
      </c>
      <c r="LZ39" s="24">
        <f t="shared" si="1"/>
        <v>0</v>
      </c>
      <c r="MA39" s="24">
        <f t="shared" si="1"/>
        <v>0</v>
      </c>
      <c r="MB39" s="24">
        <f t="shared" si="1"/>
        <v>0</v>
      </c>
      <c r="MC39" s="24">
        <f t="shared" si="1"/>
        <v>0</v>
      </c>
      <c r="MD39" s="24">
        <f t="shared" si="1"/>
        <v>0</v>
      </c>
      <c r="ME39" s="24">
        <f t="shared" si="1"/>
        <v>0</v>
      </c>
      <c r="MF39" s="24">
        <f t="shared" si="1"/>
        <v>0</v>
      </c>
      <c r="MG39" s="24">
        <f t="shared" si="1"/>
        <v>0</v>
      </c>
      <c r="MH39" s="24">
        <f t="shared" si="1"/>
        <v>0</v>
      </c>
      <c r="MI39" s="24">
        <f t="shared" si="1"/>
        <v>0</v>
      </c>
      <c r="MJ39" s="24">
        <f t="shared" si="1"/>
        <v>0</v>
      </c>
      <c r="MK39" s="24">
        <f t="shared" si="1"/>
        <v>0</v>
      </c>
      <c r="ML39" s="24">
        <f t="shared" si="1"/>
        <v>0</v>
      </c>
      <c r="MM39" s="24">
        <f t="shared" si="1"/>
        <v>0</v>
      </c>
      <c r="MN39" s="24">
        <f t="shared" si="1"/>
        <v>0</v>
      </c>
      <c r="MO39" s="24">
        <f t="shared" si="1"/>
        <v>0</v>
      </c>
      <c r="MP39" s="24">
        <f t="shared" si="1"/>
        <v>0</v>
      </c>
      <c r="MQ39" s="24">
        <f t="shared" si="1"/>
        <v>0</v>
      </c>
      <c r="MR39" s="24">
        <f t="shared" si="1"/>
        <v>0</v>
      </c>
      <c r="MS39" s="24">
        <f t="shared" si="1"/>
        <v>0</v>
      </c>
      <c r="MT39" s="24">
        <f t="shared" si="1"/>
        <v>0</v>
      </c>
      <c r="MU39" s="24">
        <f t="shared" si="1"/>
        <v>0</v>
      </c>
      <c r="MV39" s="24">
        <f t="shared" si="1"/>
        <v>0</v>
      </c>
      <c r="MW39" s="24">
        <f t="shared" si="1"/>
        <v>0</v>
      </c>
      <c r="MX39" s="24">
        <f t="shared" si="1"/>
        <v>0</v>
      </c>
      <c r="MY39" s="24">
        <f t="shared" si="1"/>
        <v>0</v>
      </c>
      <c r="MZ39" s="24">
        <f t="shared" si="1"/>
        <v>0</v>
      </c>
      <c r="NA39" s="24">
        <f t="shared" si="1"/>
        <v>0</v>
      </c>
      <c r="NB39" s="24">
        <f t="shared" si="1"/>
        <v>0</v>
      </c>
      <c r="NC39" s="24">
        <f t="shared" si="1"/>
        <v>0</v>
      </c>
      <c r="ND39" s="24">
        <f t="shared" si="1"/>
        <v>0</v>
      </c>
      <c r="NE39" s="24">
        <f t="shared" si="1"/>
        <v>0</v>
      </c>
      <c r="NF39" s="24">
        <f t="shared" si="1"/>
        <v>0</v>
      </c>
      <c r="NG39" s="24">
        <f t="shared" si="1"/>
        <v>0</v>
      </c>
      <c r="NH39" s="24">
        <f t="shared" si="1"/>
        <v>0</v>
      </c>
      <c r="NI39" s="24">
        <f t="shared" si="1"/>
        <v>0</v>
      </c>
      <c r="NJ39" s="24">
        <f t="shared" si="1"/>
        <v>0</v>
      </c>
      <c r="NK39" s="24">
        <f t="shared" si="1"/>
        <v>0</v>
      </c>
      <c r="NL39" s="24">
        <f t="shared" si="1"/>
        <v>0</v>
      </c>
      <c r="NM39" s="24">
        <f t="shared" si="1"/>
        <v>0</v>
      </c>
      <c r="NN39" s="24">
        <f t="shared" si="1"/>
        <v>0</v>
      </c>
      <c r="NO39" s="24">
        <f t="shared" si="1"/>
        <v>0</v>
      </c>
      <c r="NP39" s="24">
        <f t="shared" si="1"/>
        <v>0</v>
      </c>
      <c r="NQ39" s="24">
        <f t="shared" si="1"/>
        <v>0</v>
      </c>
      <c r="NR39" s="24">
        <f t="shared" si="1"/>
        <v>0</v>
      </c>
      <c r="NS39" s="24">
        <f t="shared" si="1"/>
        <v>0</v>
      </c>
      <c r="NT39" s="24">
        <f t="shared" si="1"/>
        <v>0</v>
      </c>
      <c r="NU39" s="24">
        <f t="shared" si="1"/>
        <v>0</v>
      </c>
      <c r="NV39" s="24">
        <f t="shared" si="1"/>
        <v>0</v>
      </c>
      <c r="NW39" s="24">
        <f t="shared" si="1"/>
        <v>0</v>
      </c>
      <c r="NX39" s="24">
        <f t="shared" si="1"/>
        <v>0</v>
      </c>
      <c r="NY39" s="24">
        <f t="shared" si="1"/>
        <v>0</v>
      </c>
      <c r="NZ39" s="24">
        <f t="shared" si="1"/>
        <v>0</v>
      </c>
      <c r="OA39" s="24">
        <f t="shared" si="1"/>
        <v>0</v>
      </c>
      <c r="OB39" s="24">
        <f t="shared" si="1"/>
        <v>0</v>
      </c>
      <c r="OC39" s="24">
        <f t="shared" si="1"/>
        <v>0</v>
      </c>
      <c r="OD39" s="24">
        <f t="shared" si="1"/>
        <v>0</v>
      </c>
      <c r="OE39" s="24">
        <f t="shared" si="1"/>
        <v>0</v>
      </c>
      <c r="OF39" s="24">
        <f t="shared" si="1"/>
        <v>0</v>
      </c>
      <c r="OG39" s="24">
        <f t="shared" si="1"/>
        <v>0</v>
      </c>
      <c r="OH39" s="24">
        <f t="shared" si="1"/>
        <v>0</v>
      </c>
      <c r="OI39" s="24">
        <f t="shared" si="1"/>
        <v>0</v>
      </c>
      <c r="OJ39" s="24">
        <f t="shared" si="1"/>
        <v>0</v>
      </c>
      <c r="OK39" s="24">
        <f t="shared" si="1"/>
        <v>0</v>
      </c>
      <c r="OL39" s="24">
        <f t="shared" si="1"/>
        <v>0</v>
      </c>
      <c r="OM39" s="24">
        <f t="shared" si="1"/>
        <v>0</v>
      </c>
      <c r="ON39" s="24">
        <f t="shared" si="1"/>
        <v>0</v>
      </c>
      <c r="OO39" s="24">
        <f t="shared" si="1"/>
        <v>0</v>
      </c>
      <c r="OP39" s="24">
        <f t="shared" si="1"/>
        <v>0</v>
      </c>
      <c r="OQ39" s="24">
        <f t="shared" si="1"/>
        <v>0</v>
      </c>
      <c r="OR39" s="24">
        <f t="shared" si="1"/>
        <v>0</v>
      </c>
      <c r="OS39" s="24">
        <f t="shared" si="1"/>
        <v>0</v>
      </c>
      <c r="OT39" s="24">
        <f t="shared" si="1"/>
        <v>0</v>
      </c>
      <c r="OU39" s="24">
        <f t="shared" si="1"/>
        <v>0</v>
      </c>
      <c r="OV39" s="24">
        <f t="shared" si="1"/>
        <v>0</v>
      </c>
      <c r="OW39" s="24">
        <f t="shared" si="1"/>
        <v>0</v>
      </c>
      <c r="OX39" s="24">
        <f t="shared" si="1"/>
        <v>0</v>
      </c>
      <c r="OY39" s="24">
        <f t="shared" si="1"/>
        <v>0</v>
      </c>
      <c r="OZ39" s="24">
        <f t="shared" si="1"/>
        <v>0</v>
      </c>
      <c r="PA39" s="24">
        <f t="shared" si="1"/>
        <v>0</v>
      </c>
      <c r="PB39" s="24">
        <f t="shared" si="1"/>
        <v>0</v>
      </c>
      <c r="PC39" s="24">
        <f t="shared" si="1"/>
        <v>0</v>
      </c>
      <c r="PD39" s="24">
        <f t="shared" si="1"/>
        <v>0</v>
      </c>
      <c r="PE39" s="24">
        <f t="shared" si="1"/>
        <v>0</v>
      </c>
      <c r="PF39" s="24">
        <f t="shared" si="1"/>
        <v>0</v>
      </c>
      <c r="PG39" s="24">
        <f t="shared" si="1"/>
        <v>0</v>
      </c>
      <c r="PH39" s="24">
        <f t="shared" si="1"/>
        <v>0</v>
      </c>
      <c r="PI39" s="24">
        <f t="shared" si="1"/>
        <v>0</v>
      </c>
      <c r="PJ39" s="24">
        <f t="shared" si="1"/>
        <v>0</v>
      </c>
      <c r="PK39" s="24">
        <f t="shared" si="1"/>
        <v>0</v>
      </c>
      <c r="PL39" s="24">
        <f t="shared" si="1"/>
        <v>0</v>
      </c>
      <c r="PM39" s="24">
        <f t="shared" si="1"/>
        <v>0</v>
      </c>
      <c r="PN39" s="24">
        <f t="shared" si="1"/>
        <v>0</v>
      </c>
      <c r="PO39" s="24">
        <f t="shared" si="1"/>
        <v>0</v>
      </c>
      <c r="PP39" s="24">
        <f t="shared" si="1"/>
        <v>0</v>
      </c>
      <c r="PQ39" s="24">
        <f t="shared" si="1"/>
        <v>0</v>
      </c>
      <c r="PR39" s="24">
        <f t="shared" si="1"/>
        <v>0</v>
      </c>
      <c r="PS39" s="24">
        <f t="shared" si="1"/>
        <v>0</v>
      </c>
      <c r="PT39" s="24">
        <f t="shared" si="1"/>
        <v>0</v>
      </c>
      <c r="PU39" s="24">
        <f t="shared" si="1"/>
        <v>0</v>
      </c>
      <c r="PV39" s="24">
        <f t="shared" si="1"/>
        <v>0</v>
      </c>
      <c r="PW39" s="24">
        <f t="shared" si="1"/>
        <v>0</v>
      </c>
      <c r="PX39" s="24">
        <f t="shared" si="1"/>
        <v>0</v>
      </c>
      <c r="PY39" s="24">
        <f t="shared" si="1"/>
        <v>0</v>
      </c>
      <c r="PZ39" s="24">
        <f t="shared" si="1"/>
        <v>0</v>
      </c>
      <c r="QA39" s="24">
        <f t="shared" si="1"/>
        <v>0</v>
      </c>
      <c r="QB39" s="24">
        <f t="shared" si="1"/>
        <v>0</v>
      </c>
      <c r="QC39" s="24">
        <f t="shared" si="1"/>
        <v>0</v>
      </c>
      <c r="QD39" s="24">
        <f t="shared" si="1"/>
        <v>0</v>
      </c>
      <c r="QE39" s="24">
        <f t="shared" si="1"/>
        <v>0</v>
      </c>
      <c r="QF39" s="24">
        <f t="shared" si="1"/>
        <v>0</v>
      </c>
      <c r="QG39" s="24">
        <f t="shared" si="1"/>
        <v>0</v>
      </c>
      <c r="QH39" s="24">
        <f t="shared" si="1"/>
        <v>0</v>
      </c>
      <c r="QI39" s="24">
        <f t="shared" si="1"/>
        <v>0</v>
      </c>
      <c r="QJ39" s="24">
        <f t="shared" si="1"/>
        <v>0</v>
      </c>
      <c r="QK39" s="24">
        <f t="shared" si="1"/>
        <v>0</v>
      </c>
      <c r="QL39" s="24">
        <f t="shared" si="1"/>
        <v>0</v>
      </c>
      <c r="QM39" s="24">
        <f t="shared" si="1"/>
        <v>0</v>
      </c>
      <c r="QN39" s="24">
        <f t="shared" si="1"/>
        <v>0</v>
      </c>
      <c r="QO39" s="24">
        <f t="shared" si="1"/>
        <v>0</v>
      </c>
      <c r="QP39" s="24">
        <f t="shared" si="1"/>
        <v>0</v>
      </c>
      <c r="QQ39" s="24">
        <f t="shared" si="1"/>
        <v>0</v>
      </c>
      <c r="QR39" s="24">
        <f t="shared" si="1"/>
        <v>0</v>
      </c>
      <c r="QS39" s="24">
        <f t="shared" si="1"/>
        <v>0</v>
      </c>
      <c r="QT39" s="24">
        <f t="shared" si="1"/>
        <v>0</v>
      </c>
      <c r="QU39" s="24">
        <f t="shared" si="1"/>
        <v>0</v>
      </c>
      <c r="QV39" s="24">
        <f t="shared" si="1"/>
        <v>0</v>
      </c>
      <c r="QW39" s="24">
        <f t="shared" si="1"/>
        <v>0</v>
      </c>
      <c r="QX39" s="24">
        <f t="shared" si="1"/>
        <v>0</v>
      </c>
      <c r="QY39" s="24">
        <f t="shared" si="1"/>
        <v>0</v>
      </c>
      <c r="QZ39" s="24">
        <f t="shared" si="1"/>
        <v>0</v>
      </c>
      <c r="RA39" s="24">
        <f t="shared" si="1"/>
        <v>0</v>
      </c>
      <c r="RB39" s="24">
        <f t="shared" si="1"/>
        <v>0</v>
      </c>
      <c r="RC39" s="24">
        <f t="shared" si="1"/>
        <v>0</v>
      </c>
      <c r="RD39" s="24">
        <f t="shared" si="1"/>
        <v>0</v>
      </c>
      <c r="RE39" s="24">
        <f t="shared" si="1"/>
        <v>0</v>
      </c>
      <c r="RF39" s="24">
        <f t="shared" si="1"/>
        <v>0</v>
      </c>
      <c r="RG39" s="24">
        <f t="shared" si="1"/>
        <v>0</v>
      </c>
      <c r="RH39" s="24">
        <f t="shared" si="1"/>
        <v>0</v>
      </c>
      <c r="RI39" s="24">
        <f t="shared" si="1"/>
        <v>0</v>
      </c>
      <c r="RJ39" s="24">
        <f t="shared" si="1"/>
        <v>0</v>
      </c>
      <c r="RK39" s="24">
        <f t="shared" si="1"/>
        <v>0</v>
      </c>
      <c r="RL39" s="24">
        <f t="shared" si="1"/>
        <v>0</v>
      </c>
      <c r="RM39" s="24">
        <f t="shared" si="1"/>
        <v>0</v>
      </c>
      <c r="RN39" s="24">
        <f t="shared" si="1"/>
        <v>0</v>
      </c>
      <c r="RO39" s="24">
        <f t="shared" si="1"/>
        <v>0</v>
      </c>
      <c r="RP39" s="24">
        <f t="shared" si="1"/>
        <v>0</v>
      </c>
      <c r="RQ39" s="24">
        <f t="shared" si="1"/>
        <v>0</v>
      </c>
      <c r="RR39" s="24">
        <f t="shared" si="1"/>
        <v>0</v>
      </c>
      <c r="RS39" s="24">
        <f t="shared" si="1"/>
        <v>0</v>
      </c>
      <c r="RT39" s="24">
        <f t="shared" si="1"/>
        <v>0</v>
      </c>
      <c r="RU39" s="24">
        <f t="shared" si="1"/>
        <v>0</v>
      </c>
      <c r="RV39" s="24">
        <f t="shared" si="1"/>
        <v>0</v>
      </c>
      <c r="RW39" s="24">
        <f t="shared" si="1"/>
        <v>0</v>
      </c>
      <c r="RX39" s="24">
        <f t="shared" si="1"/>
        <v>0</v>
      </c>
      <c r="RY39" s="24">
        <f t="shared" si="1"/>
        <v>0</v>
      </c>
      <c r="RZ39" s="24">
        <f t="shared" si="1"/>
        <v>0</v>
      </c>
      <c r="SA39" s="24">
        <f t="shared" si="1"/>
        <v>0</v>
      </c>
      <c r="SB39" s="24">
        <f t="shared" si="1"/>
        <v>0</v>
      </c>
      <c r="SC39" s="24">
        <f t="shared" si="1"/>
        <v>0</v>
      </c>
      <c r="SD39" s="24">
        <f t="shared" si="1"/>
        <v>0</v>
      </c>
      <c r="SE39" s="24">
        <f t="shared" si="1"/>
        <v>0</v>
      </c>
      <c r="SF39" s="24">
        <f t="shared" si="1"/>
        <v>0</v>
      </c>
      <c r="SG39" s="24">
        <f t="shared" si="1"/>
        <v>0</v>
      </c>
      <c r="SH39" s="24">
        <f t="shared" si="1"/>
        <v>0</v>
      </c>
      <c r="SI39" s="24">
        <f t="shared" si="1"/>
        <v>0</v>
      </c>
      <c r="SJ39" s="24">
        <f t="shared" si="1"/>
        <v>0</v>
      </c>
      <c r="SK39" s="24">
        <f t="shared" si="1"/>
        <v>0</v>
      </c>
      <c r="SL39" s="24">
        <f t="shared" si="1"/>
        <v>0</v>
      </c>
      <c r="SM39" s="24">
        <f t="shared" si="1"/>
        <v>0</v>
      </c>
      <c r="SN39" s="24">
        <f t="shared" si="1"/>
        <v>0</v>
      </c>
      <c r="SO39" s="24">
        <f t="shared" si="1"/>
        <v>0</v>
      </c>
      <c r="SP39" s="24">
        <f t="shared" si="1"/>
        <v>0</v>
      </c>
      <c r="SQ39" s="24">
        <f t="shared" si="1"/>
        <v>0</v>
      </c>
      <c r="SR39" s="24">
        <f t="shared" si="1"/>
        <v>0</v>
      </c>
      <c r="SS39" s="24">
        <f t="shared" ref="SS39:ZP39" si="2">SUM(SS14:SS38)</f>
        <v>0</v>
      </c>
      <c r="ST39" s="24">
        <f t="shared" si="2"/>
        <v>0</v>
      </c>
      <c r="SU39" s="24">
        <f t="shared" si="2"/>
        <v>0</v>
      </c>
      <c r="SV39" s="24">
        <f t="shared" si="2"/>
        <v>0</v>
      </c>
      <c r="SW39" s="24">
        <f t="shared" si="2"/>
        <v>0</v>
      </c>
      <c r="SX39" s="24">
        <f t="shared" si="2"/>
        <v>0</v>
      </c>
      <c r="SY39" s="24">
        <f t="shared" si="2"/>
        <v>0</v>
      </c>
      <c r="SZ39" s="24">
        <f t="shared" si="2"/>
        <v>0</v>
      </c>
      <c r="TA39" s="24">
        <f t="shared" si="2"/>
        <v>0</v>
      </c>
      <c r="TB39" s="24">
        <f t="shared" si="2"/>
        <v>0</v>
      </c>
      <c r="TC39" s="24">
        <f t="shared" si="2"/>
        <v>0</v>
      </c>
      <c r="TD39" s="24">
        <f t="shared" si="2"/>
        <v>0</v>
      </c>
      <c r="TE39" s="24">
        <f t="shared" si="2"/>
        <v>0</v>
      </c>
      <c r="TF39" s="24">
        <f t="shared" si="2"/>
        <v>0</v>
      </c>
      <c r="TG39" s="24">
        <f t="shared" si="2"/>
        <v>0</v>
      </c>
      <c r="TH39" s="24">
        <f t="shared" si="2"/>
        <v>0</v>
      </c>
      <c r="TI39" s="24">
        <f t="shared" si="2"/>
        <v>0</v>
      </c>
      <c r="TJ39" s="24">
        <f t="shared" si="2"/>
        <v>0</v>
      </c>
      <c r="TK39" s="24">
        <f t="shared" si="2"/>
        <v>0</v>
      </c>
      <c r="TL39" s="24">
        <f t="shared" si="2"/>
        <v>0</v>
      </c>
      <c r="TM39" s="24">
        <f t="shared" si="2"/>
        <v>0</v>
      </c>
      <c r="TN39" s="24">
        <f t="shared" si="2"/>
        <v>0</v>
      </c>
      <c r="TO39" s="24">
        <f t="shared" si="2"/>
        <v>0</v>
      </c>
      <c r="TP39" s="24">
        <f t="shared" si="2"/>
        <v>0</v>
      </c>
      <c r="TQ39" s="24">
        <f t="shared" si="2"/>
        <v>0</v>
      </c>
      <c r="TR39" s="24">
        <f t="shared" si="2"/>
        <v>0</v>
      </c>
      <c r="TS39" s="24">
        <f t="shared" si="2"/>
        <v>0</v>
      </c>
      <c r="TT39" s="24">
        <f t="shared" si="2"/>
        <v>0</v>
      </c>
      <c r="TU39" s="24">
        <f t="shared" si="2"/>
        <v>0</v>
      </c>
      <c r="TV39" s="24">
        <f t="shared" si="2"/>
        <v>0</v>
      </c>
      <c r="TW39" s="24">
        <f t="shared" si="2"/>
        <v>0</v>
      </c>
      <c r="TX39" s="24">
        <f t="shared" si="2"/>
        <v>0</v>
      </c>
      <c r="TY39" s="24">
        <f t="shared" si="2"/>
        <v>0</v>
      </c>
      <c r="TZ39" s="24">
        <f t="shared" si="2"/>
        <v>0</v>
      </c>
      <c r="UA39" s="24">
        <f t="shared" si="2"/>
        <v>0</v>
      </c>
      <c r="UB39" s="24">
        <f t="shared" si="2"/>
        <v>0</v>
      </c>
      <c r="UC39" s="24">
        <f t="shared" si="2"/>
        <v>0</v>
      </c>
      <c r="UD39" s="24">
        <f t="shared" si="2"/>
        <v>0</v>
      </c>
      <c r="UE39" s="24">
        <f t="shared" si="2"/>
        <v>0</v>
      </c>
      <c r="UF39" s="24">
        <f t="shared" si="2"/>
        <v>0</v>
      </c>
      <c r="UG39" s="24">
        <f t="shared" si="2"/>
        <v>0</v>
      </c>
      <c r="UH39" s="24">
        <f t="shared" si="2"/>
        <v>0</v>
      </c>
      <c r="UI39" s="24">
        <f t="shared" si="2"/>
        <v>0</v>
      </c>
      <c r="UJ39" s="24">
        <f t="shared" si="2"/>
        <v>0</v>
      </c>
      <c r="UK39" s="24">
        <f t="shared" si="2"/>
        <v>0</v>
      </c>
      <c r="UL39" s="24">
        <f t="shared" si="2"/>
        <v>0</v>
      </c>
      <c r="UM39" s="24">
        <f t="shared" si="2"/>
        <v>0</v>
      </c>
      <c r="UN39" s="24">
        <f t="shared" si="2"/>
        <v>0</v>
      </c>
      <c r="UO39" s="24">
        <f t="shared" si="2"/>
        <v>0</v>
      </c>
      <c r="UP39" s="24">
        <f t="shared" si="2"/>
        <v>0</v>
      </c>
      <c r="UQ39" s="24">
        <f t="shared" si="2"/>
        <v>0</v>
      </c>
      <c r="UR39" s="24">
        <f t="shared" si="2"/>
        <v>0</v>
      </c>
      <c r="US39" s="24">
        <f t="shared" si="2"/>
        <v>0</v>
      </c>
      <c r="UT39" s="24">
        <f t="shared" si="2"/>
        <v>0</v>
      </c>
      <c r="UU39" s="24">
        <f t="shared" si="2"/>
        <v>0</v>
      </c>
      <c r="UV39" s="24">
        <f t="shared" si="2"/>
        <v>0</v>
      </c>
      <c r="UW39" s="24">
        <f t="shared" si="2"/>
        <v>0</v>
      </c>
      <c r="UX39" s="24">
        <f t="shared" si="2"/>
        <v>0</v>
      </c>
      <c r="UY39" s="24">
        <f t="shared" si="2"/>
        <v>0</v>
      </c>
      <c r="UZ39" s="24">
        <f t="shared" si="2"/>
        <v>0</v>
      </c>
      <c r="VA39" s="24">
        <f t="shared" si="2"/>
        <v>0</v>
      </c>
      <c r="VB39" s="24">
        <f t="shared" si="2"/>
        <v>0</v>
      </c>
      <c r="VC39" s="24">
        <f t="shared" si="2"/>
        <v>0</v>
      </c>
      <c r="VD39" s="24">
        <f t="shared" si="2"/>
        <v>0</v>
      </c>
      <c r="VE39" s="24">
        <f t="shared" si="2"/>
        <v>0</v>
      </c>
      <c r="VF39" s="24">
        <f t="shared" si="2"/>
        <v>0</v>
      </c>
      <c r="VG39" s="24">
        <f t="shared" si="2"/>
        <v>0</v>
      </c>
      <c r="VH39" s="24">
        <f t="shared" si="2"/>
        <v>0</v>
      </c>
      <c r="VI39" s="24">
        <f t="shared" si="2"/>
        <v>0</v>
      </c>
      <c r="VJ39" s="24">
        <f t="shared" si="2"/>
        <v>0</v>
      </c>
      <c r="VK39" s="24">
        <f t="shared" si="2"/>
        <v>0</v>
      </c>
      <c r="VL39" s="24">
        <f t="shared" si="2"/>
        <v>0</v>
      </c>
      <c r="VM39" s="24">
        <f t="shared" si="2"/>
        <v>0</v>
      </c>
      <c r="VN39" s="24">
        <f t="shared" si="2"/>
        <v>0</v>
      </c>
      <c r="VO39" s="24">
        <f t="shared" si="2"/>
        <v>0</v>
      </c>
      <c r="VP39" s="24">
        <f t="shared" si="2"/>
        <v>0</v>
      </c>
      <c r="VQ39" s="24">
        <f t="shared" si="2"/>
        <v>0</v>
      </c>
      <c r="VR39" s="24">
        <f t="shared" si="2"/>
        <v>0</v>
      </c>
      <c r="VS39" s="24">
        <f t="shared" si="2"/>
        <v>0</v>
      </c>
      <c r="VT39" s="24">
        <f t="shared" si="2"/>
        <v>0</v>
      </c>
      <c r="VU39" s="24">
        <f t="shared" si="2"/>
        <v>0</v>
      </c>
      <c r="VV39" s="24">
        <f t="shared" si="2"/>
        <v>0</v>
      </c>
      <c r="VW39" s="24">
        <f t="shared" si="2"/>
        <v>0</v>
      </c>
      <c r="VX39" s="24">
        <f t="shared" si="2"/>
        <v>0</v>
      </c>
      <c r="VY39" s="24">
        <f t="shared" si="2"/>
        <v>0</v>
      </c>
      <c r="VZ39" s="24">
        <f t="shared" si="2"/>
        <v>0</v>
      </c>
      <c r="WA39" s="24">
        <f t="shared" si="2"/>
        <v>0</v>
      </c>
      <c r="WB39" s="24">
        <f t="shared" si="2"/>
        <v>0</v>
      </c>
      <c r="WC39" s="24">
        <f t="shared" si="2"/>
        <v>0</v>
      </c>
      <c r="WD39" s="24">
        <f t="shared" si="2"/>
        <v>0</v>
      </c>
      <c r="WE39" s="24">
        <f t="shared" si="2"/>
        <v>0</v>
      </c>
      <c r="WF39" s="24">
        <f t="shared" si="2"/>
        <v>0</v>
      </c>
      <c r="WG39" s="24">
        <f t="shared" si="2"/>
        <v>0</v>
      </c>
      <c r="WH39" s="24">
        <f t="shared" si="2"/>
        <v>0</v>
      </c>
      <c r="WI39" s="24">
        <f t="shared" si="2"/>
        <v>0</v>
      </c>
      <c r="WJ39" s="24">
        <f t="shared" si="2"/>
        <v>0</v>
      </c>
      <c r="WK39" s="24">
        <f t="shared" si="2"/>
        <v>0</v>
      </c>
      <c r="WL39" s="24">
        <f t="shared" si="2"/>
        <v>0</v>
      </c>
      <c r="WM39" s="24">
        <f t="shared" si="2"/>
        <v>0</v>
      </c>
      <c r="WN39" s="24">
        <f t="shared" si="2"/>
        <v>0</v>
      </c>
      <c r="WO39" s="24">
        <f t="shared" si="2"/>
        <v>0</v>
      </c>
      <c r="WP39" s="24">
        <f t="shared" si="2"/>
        <v>0</v>
      </c>
      <c r="WQ39" s="24">
        <f t="shared" si="2"/>
        <v>0</v>
      </c>
      <c r="WR39" s="24">
        <f t="shared" si="2"/>
        <v>0</v>
      </c>
      <c r="WS39" s="24">
        <f t="shared" si="2"/>
        <v>0</v>
      </c>
      <c r="WT39" s="24">
        <f t="shared" si="2"/>
        <v>0</v>
      </c>
      <c r="WU39" s="24">
        <f t="shared" si="2"/>
        <v>0</v>
      </c>
      <c r="WV39" s="24">
        <f t="shared" si="2"/>
        <v>0</v>
      </c>
      <c r="WW39" s="24">
        <f t="shared" si="2"/>
        <v>0</v>
      </c>
      <c r="WX39" s="24">
        <f t="shared" si="2"/>
        <v>0</v>
      </c>
      <c r="WY39" s="24">
        <f t="shared" si="2"/>
        <v>0</v>
      </c>
      <c r="WZ39" s="24">
        <f t="shared" si="2"/>
        <v>0</v>
      </c>
      <c r="XA39" s="24">
        <f t="shared" si="2"/>
        <v>0</v>
      </c>
      <c r="XB39" s="24">
        <f t="shared" si="2"/>
        <v>0</v>
      </c>
      <c r="XC39" s="24">
        <f t="shared" si="2"/>
        <v>0</v>
      </c>
      <c r="XD39" s="24">
        <f t="shared" si="2"/>
        <v>0</v>
      </c>
      <c r="XE39" s="24">
        <f t="shared" si="2"/>
        <v>0</v>
      </c>
      <c r="XF39" s="24">
        <f t="shared" si="2"/>
        <v>0</v>
      </c>
      <c r="XG39" s="24">
        <f t="shared" si="2"/>
        <v>0</v>
      </c>
      <c r="XH39" s="24">
        <f t="shared" si="2"/>
        <v>0</v>
      </c>
      <c r="XI39" s="24">
        <f t="shared" si="2"/>
        <v>0</v>
      </c>
      <c r="XJ39" s="24">
        <f t="shared" si="2"/>
        <v>0</v>
      </c>
      <c r="XK39" s="24">
        <f t="shared" si="2"/>
        <v>0</v>
      </c>
      <c r="XL39" s="24">
        <f t="shared" si="2"/>
        <v>0</v>
      </c>
      <c r="XM39" s="24">
        <f t="shared" si="2"/>
        <v>0</v>
      </c>
      <c r="XN39" s="24">
        <f t="shared" si="2"/>
        <v>0</v>
      </c>
      <c r="XO39" s="24">
        <f t="shared" si="2"/>
        <v>0</v>
      </c>
      <c r="XP39" s="24">
        <f t="shared" si="2"/>
        <v>0</v>
      </c>
      <c r="XQ39" s="24">
        <f t="shared" si="2"/>
        <v>0</v>
      </c>
      <c r="XR39" s="24">
        <f t="shared" si="2"/>
        <v>0</v>
      </c>
      <c r="XS39" s="24">
        <f t="shared" si="2"/>
        <v>0</v>
      </c>
      <c r="XT39" s="24">
        <f t="shared" si="2"/>
        <v>0</v>
      </c>
      <c r="XU39" s="24">
        <f t="shared" si="2"/>
        <v>0</v>
      </c>
      <c r="XV39" s="24">
        <f t="shared" si="2"/>
        <v>0</v>
      </c>
      <c r="XW39" s="24">
        <f t="shared" si="2"/>
        <v>0</v>
      </c>
      <c r="XX39" s="24">
        <f t="shared" si="2"/>
        <v>0</v>
      </c>
      <c r="XY39" s="24">
        <f t="shared" si="2"/>
        <v>0</v>
      </c>
      <c r="XZ39" s="24">
        <f t="shared" si="2"/>
        <v>0</v>
      </c>
      <c r="YA39" s="24">
        <f t="shared" si="2"/>
        <v>0</v>
      </c>
      <c r="YB39" s="24">
        <f t="shared" si="2"/>
        <v>0</v>
      </c>
      <c r="YC39" s="24">
        <f t="shared" si="2"/>
        <v>0</v>
      </c>
      <c r="YD39" s="24">
        <f t="shared" si="2"/>
        <v>0</v>
      </c>
      <c r="YE39" s="24">
        <f t="shared" si="2"/>
        <v>0</v>
      </c>
      <c r="YF39" s="24">
        <f t="shared" si="2"/>
        <v>0</v>
      </c>
      <c r="YG39" s="24">
        <f t="shared" si="2"/>
        <v>0</v>
      </c>
      <c r="YH39" s="24">
        <f t="shared" si="2"/>
        <v>0</v>
      </c>
      <c r="YI39" s="24">
        <f t="shared" si="2"/>
        <v>0</v>
      </c>
      <c r="YJ39" s="24">
        <f t="shared" si="2"/>
        <v>0</v>
      </c>
      <c r="YK39" s="24">
        <f t="shared" si="2"/>
        <v>0</v>
      </c>
      <c r="YL39" s="24">
        <f t="shared" si="2"/>
        <v>0</v>
      </c>
      <c r="YM39" s="24">
        <f t="shared" si="2"/>
        <v>0</v>
      </c>
      <c r="YN39" s="24">
        <f t="shared" si="2"/>
        <v>0</v>
      </c>
      <c r="YO39" s="24">
        <f t="shared" si="2"/>
        <v>0</v>
      </c>
      <c r="YP39" s="24">
        <f t="shared" si="2"/>
        <v>0</v>
      </c>
      <c r="YQ39" s="24">
        <f t="shared" si="2"/>
        <v>0</v>
      </c>
      <c r="YR39" s="24">
        <f t="shared" si="2"/>
        <v>0</v>
      </c>
      <c r="YS39" s="24">
        <f t="shared" si="2"/>
        <v>0</v>
      </c>
      <c r="YT39" s="24">
        <f t="shared" si="2"/>
        <v>0</v>
      </c>
      <c r="YU39" s="24">
        <f t="shared" si="2"/>
        <v>0</v>
      </c>
      <c r="YV39" s="24">
        <f t="shared" si="2"/>
        <v>0</v>
      </c>
      <c r="YW39" s="24">
        <f t="shared" si="2"/>
        <v>0</v>
      </c>
      <c r="YX39" s="24">
        <f t="shared" si="2"/>
        <v>0</v>
      </c>
      <c r="YY39" s="24">
        <f t="shared" si="2"/>
        <v>0</v>
      </c>
      <c r="YZ39" s="24">
        <f t="shared" si="2"/>
        <v>0</v>
      </c>
      <c r="ZA39" s="24">
        <f t="shared" si="2"/>
        <v>0</v>
      </c>
      <c r="ZB39" s="24">
        <f t="shared" si="2"/>
        <v>0</v>
      </c>
      <c r="ZC39" s="24">
        <f t="shared" si="2"/>
        <v>0</v>
      </c>
      <c r="ZD39" s="24">
        <f t="shared" si="2"/>
        <v>0</v>
      </c>
      <c r="ZE39" s="24">
        <f t="shared" si="2"/>
        <v>0</v>
      </c>
      <c r="ZF39" s="24">
        <f t="shared" si="2"/>
        <v>0</v>
      </c>
      <c r="ZG39" s="24">
        <f t="shared" si="2"/>
        <v>0</v>
      </c>
      <c r="ZH39" s="24">
        <f t="shared" si="2"/>
        <v>0</v>
      </c>
      <c r="ZI39" s="24">
        <f t="shared" si="2"/>
        <v>0</v>
      </c>
      <c r="ZJ39" s="24">
        <f t="shared" si="2"/>
        <v>0</v>
      </c>
      <c r="ZK39" s="24">
        <f t="shared" si="2"/>
        <v>0</v>
      </c>
      <c r="ZL39" s="24">
        <f t="shared" si="2"/>
        <v>0</v>
      </c>
      <c r="ZM39" s="24">
        <f t="shared" si="2"/>
        <v>0</v>
      </c>
      <c r="ZN39" s="24">
        <f t="shared" si="2"/>
        <v>0</v>
      </c>
      <c r="ZO39" s="24">
        <f t="shared" si="2"/>
        <v>0</v>
      </c>
      <c r="ZP39" s="24">
        <f t="shared" si="2"/>
        <v>0</v>
      </c>
    </row>
    <row r="40" spans="1:692" ht="44.25" customHeight="1" x14ac:dyDescent="0.25">
      <c r="A40" s="83" t="s">
        <v>3196</v>
      </c>
      <c r="B40" s="64"/>
      <c r="C40" s="26">
        <f t="shared" ref="C40:IW40" si="3">C39/25%</f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26">
        <f t="shared" si="3"/>
        <v>0</v>
      </c>
      <c r="BI40" s="26">
        <f t="shared" si="3"/>
        <v>0</v>
      </c>
      <c r="BJ40" s="26">
        <f t="shared" si="3"/>
        <v>0</v>
      </c>
      <c r="BK40" s="26">
        <f t="shared" si="3"/>
        <v>0</v>
      </c>
      <c r="BL40" s="26">
        <f t="shared" si="3"/>
        <v>0</v>
      </c>
      <c r="BM40" s="26">
        <f t="shared" si="3"/>
        <v>0</v>
      </c>
      <c r="BN40" s="26">
        <f t="shared" si="3"/>
        <v>0</v>
      </c>
      <c r="BO40" s="26">
        <f t="shared" si="3"/>
        <v>0</v>
      </c>
      <c r="BP40" s="26">
        <f t="shared" si="3"/>
        <v>0</v>
      </c>
      <c r="BQ40" s="26">
        <f t="shared" si="3"/>
        <v>0</v>
      </c>
      <c r="BR40" s="26">
        <f t="shared" si="3"/>
        <v>0</v>
      </c>
      <c r="BS40" s="26">
        <f t="shared" si="3"/>
        <v>0</v>
      </c>
      <c r="BT40" s="26">
        <f t="shared" si="3"/>
        <v>0</v>
      </c>
      <c r="BU40" s="26">
        <f t="shared" si="3"/>
        <v>0</v>
      </c>
      <c r="BV40" s="26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si="3"/>
        <v>0</v>
      </c>
      <c r="DJ40" s="26">
        <f t="shared" si="3"/>
        <v>0</v>
      </c>
      <c r="DK40" s="26">
        <f t="shared" si="3"/>
        <v>0</v>
      </c>
      <c r="DL40" s="26">
        <f t="shared" si="3"/>
        <v>0</v>
      </c>
      <c r="DM40" s="26">
        <f t="shared" si="3"/>
        <v>0</v>
      </c>
      <c r="DN40" s="26">
        <f t="shared" si="3"/>
        <v>0</v>
      </c>
      <c r="DO40" s="26">
        <f t="shared" si="3"/>
        <v>0</v>
      </c>
      <c r="DP40" s="26">
        <f t="shared" si="3"/>
        <v>0</v>
      </c>
      <c r="DQ40" s="26">
        <f t="shared" si="3"/>
        <v>0</v>
      </c>
      <c r="DR40" s="26">
        <f t="shared" si="3"/>
        <v>0</v>
      </c>
      <c r="DS40" s="26">
        <f t="shared" si="3"/>
        <v>0</v>
      </c>
      <c r="DT40" s="26">
        <f t="shared" si="3"/>
        <v>0</v>
      </c>
      <c r="DU40" s="26">
        <f t="shared" si="3"/>
        <v>0</v>
      </c>
      <c r="DV40" s="26">
        <f t="shared" si="3"/>
        <v>0</v>
      </c>
      <c r="DW40" s="26">
        <f t="shared" si="3"/>
        <v>0</v>
      </c>
      <c r="DX40" s="26">
        <f t="shared" si="3"/>
        <v>0</v>
      </c>
      <c r="DY40" s="26">
        <f t="shared" si="3"/>
        <v>0</v>
      </c>
      <c r="DZ40" s="26">
        <f t="shared" si="3"/>
        <v>0</v>
      </c>
      <c r="EA40" s="26">
        <f t="shared" si="3"/>
        <v>0</v>
      </c>
      <c r="EB40" s="26">
        <f t="shared" si="3"/>
        <v>0</v>
      </c>
      <c r="EC40" s="26">
        <f t="shared" si="3"/>
        <v>0</v>
      </c>
      <c r="ED40" s="26">
        <f t="shared" si="3"/>
        <v>0</v>
      </c>
      <c r="EE40" s="26">
        <f t="shared" si="3"/>
        <v>0</v>
      </c>
      <c r="EF40" s="26">
        <f t="shared" si="3"/>
        <v>0</v>
      </c>
      <c r="EG40" s="26">
        <f t="shared" si="3"/>
        <v>0</v>
      </c>
      <c r="EH40" s="26">
        <f t="shared" si="3"/>
        <v>0</v>
      </c>
      <c r="EI40" s="26">
        <f t="shared" si="3"/>
        <v>0</v>
      </c>
      <c r="EJ40" s="26">
        <f t="shared" si="3"/>
        <v>0</v>
      </c>
      <c r="EK40" s="26">
        <f t="shared" si="3"/>
        <v>0</v>
      </c>
      <c r="EL40" s="26">
        <f t="shared" si="3"/>
        <v>0</v>
      </c>
      <c r="EM40" s="26">
        <f t="shared" si="3"/>
        <v>0</v>
      </c>
      <c r="EN40" s="26">
        <f t="shared" si="3"/>
        <v>0</v>
      </c>
      <c r="EO40" s="26">
        <f t="shared" si="3"/>
        <v>0</v>
      </c>
      <c r="EP40" s="26">
        <f t="shared" si="3"/>
        <v>0</v>
      </c>
      <c r="EQ40" s="26">
        <f t="shared" si="3"/>
        <v>0</v>
      </c>
      <c r="ER40" s="26">
        <f t="shared" si="3"/>
        <v>0</v>
      </c>
      <c r="ES40" s="26">
        <f t="shared" si="3"/>
        <v>0</v>
      </c>
      <c r="ET40" s="26">
        <f t="shared" si="3"/>
        <v>0</v>
      </c>
      <c r="EU40" s="26">
        <f t="shared" si="3"/>
        <v>0</v>
      </c>
      <c r="EV40" s="26">
        <f t="shared" si="3"/>
        <v>0</v>
      </c>
      <c r="EW40" s="26">
        <f t="shared" si="3"/>
        <v>0</v>
      </c>
      <c r="EX40" s="26">
        <f t="shared" si="3"/>
        <v>0</v>
      </c>
      <c r="EY40" s="26">
        <f t="shared" si="3"/>
        <v>0</v>
      </c>
      <c r="EZ40" s="26">
        <f t="shared" si="3"/>
        <v>0</v>
      </c>
      <c r="FA40" s="26">
        <f t="shared" si="3"/>
        <v>0</v>
      </c>
      <c r="FB40" s="26">
        <f t="shared" si="3"/>
        <v>0</v>
      </c>
      <c r="FC40" s="26">
        <f t="shared" si="3"/>
        <v>0</v>
      </c>
      <c r="FD40" s="26">
        <f t="shared" si="3"/>
        <v>0</v>
      </c>
      <c r="FE40" s="26">
        <f t="shared" si="3"/>
        <v>0</v>
      </c>
      <c r="FF40" s="26">
        <f t="shared" si="3"/>
        <v>0</v>
      </c>
      <c r="FG40" s="26">
        <f t="shared" si="3"/>
        <v>0</v>
      </c>
      <c r="FH40" s="26">
        <f t="shared" si="3"/>
        <v>0</v>
      </c>
      <c r="FI40" s="26">
        <f t="shared" si="3"/>
        <v>0</v>
      </c>
      <c r="FJ40" s="26">
        <f t="shared" si="3"/>
        <v>0</v>
      </c>
      <c r="FK40" s="26">
        <f t="shared" si="3"/>
        <v>0</v>
      </c>
      <c r="FL40" s="26">
        <f t="shared" si="3"/>
        <v>0</v>
      </c>
      <c r="FM40" s="26">
        <f t="shared" si="3"/>
        <v>0</v>
      </c>
      <c r="FN40" s="26">
        <f t="shared" si="3"/>
        <v>0</v>
      </c>
      <c r="FO40" s="26">
        <f t="shared" si="3"/>
        <v>0</v>
      </c>
      <c r="FP40" s="26">
        <f t="shared" si="3"/>
        <v>0</v>
      </c>
      <c r="FQ40" s="26">
        <f t="shared" si="3"/>
        <v>0</v>
      </c>
      <c r="FR40" s="26">
        <f t="shared" si="3"/>
        <v>0</v>
      </c>
      <c r="FS40" s="26">
        <f t="shared" si="3"/>
        <v>0</v>
      </c>
      <c r="FT40" s="26">
        <f t="shared" si="3"/>
        <v>0</v>
      </c>
      <c r="FU40" s="26">
        <f t="shared" si="3"/>
        <v>0</v>
      </c>
      <c r="FV40" s="26">
        <f t="shared" si="3"/>
        <v>0</v>
      </c>
      <c r="FW40" s="26">
        <f t="shared" si="3"/>
        <v>0</v>
      </c>
      <c r="FX40" s="26">
        <f t="shared" si="3"/>
        <v>0</v>
      </c>
      <c r="FY40" s="26">
        <f t="shared" si="3"/>
        <v>0</v>
      </c>
      <c r="FZ40" s="26">
        <f t="shared" si="3"/>
        <v>0</v>
      </c>
      <c r="GA40" s="26">
        <f t="shared" si="3"/>
        <v>0</v>
      </c>
      <c r="GB40" s="26">
        <f t="shared" si="3"/>
        <v>0</v>
      </c>
      <c r="GC40" s="26">
        <f t="shared" si="3"/>
        <v>0</v>
      </c>
      <c r="GD40" s="26">
        <f t="shared" si="3"/>
        <v>0</v>
      </c>
      <c r="GE40" s="26">
        <f t="shared" si="3"/>
        <v>0</v>
      </c>
      <c r="GF40" s="26">
        <f t="shared" si="3"/>
        <v>0</v>
      </c>
      <c r="GG40" s="26">
        <f t="shared" si="3"/>
        <v>0</v>
      </c>
      <c r="GH40" s="26">
        <f t="shared" si="3"/>
        <v>0</v>
      </c>
      <c r="GI40" s="26">
        <f t="shared" si="3"/>
        <v>0</v>
      </c>
      <c r="GJ40" s="26">
        <f t="shared" si="3"/>
        <v>0</v>
      </c>
      <c r="GK40" s="26">
        <f t="shared" si="3"/>
        <v>0</v>
      </c>
      <c r="GL40" s="26">
        <f t="shared" si="3"/>
        <v>0</v>
      </c>
      <c r="GM40" s="26">
        <f t="shared" si="3"/>
        <v>0</v>
      </c>
      <c r="GN40" s="26">
        <f t="shared" si="3"/>
        <v>0</v>
      </c>
      <c r="GO40" s="26">
        <f t="shared" si="3"/>
        <v>0</v>
      </c>
      <c r="GP40" s="26">
        <f t="shared" si="3"/>
        <v>0</v>
      </c>
      <c r="GQ40" s="26">
        <f t="shared" si="3"/>
        <v>0</v>
      </c>
      <c r="GR40" s="26">
        <f t="shared" si="3"/>
        <v>0</v>
      </c>
      <c r="GS40" s="26">
        <f t="shared" si="3"/>
        <v>0</v>
      </c>
      <c r="GT40" s="26">
        <f t="shared" si="3"/>
        <v>0</v>
      </c>
      <c r="GU40" s="26">
        <f t="shared" si="3"/>
        <v>0</v>
      </c>
      <c r="GV40" s="26">
        <f t="shared" si="3"/>
        <v>0</v>
      </c>
      <c r="GW40" s="26">
        <f t="shared" si="3"/>
        <v>0</v>
      </c>
      <c r="GX40" s="26">
        <f t="shared" si="3"/>
        <v>0</v>
      </c>
      <c r="GY40" s="26">
        <f t="shared" si="3"/>
        <v>0</v>
      </c>
      <c r="GZ40" s="26">
        <f t="shared" si="3"/>
        <v>0</v>
      </c>
      <c r="HA40" s="26">
        <f t="shared" si="3"/>
        <v>0</v>
      </c>
      <c r="HB40" s="26">
        <f t="shared" si="3"/>
        <v>0</v>
      </c>
      <c r="HC40" s="26">
        <f t="shared" si="3"/>
        <v>0</v>
      </c>
      <c r="HD40" s="26">
        <f t="shared" si="3"/>
        <v>0</v>
      </c>
      <c r="HE40" s="26">
        <f t="shared" si="3"/>
        <v>0</v>
      </c>
      <c r="HF40" s="26">
        <f t="shared" si="3"/>
        <v>0</v>
      </c>
      <c r="HG40" s="26">
        <f t="shared" si="3"/>
        <v>0</v>
      </c>
      <c r="HH40" s="26">
        <f t="shared" si="3"/>
        <v>0</v>
      </c>
      <c r="HI40" s="26">
        <f t="shared" si="3"/>
        <v>0</v>
      </c>
      <c r="HJ40" s="26">
        <f t="shared" si="3"/>
        <v>0</v>
      </c>
      <c r="HK40" s="26">
        <f t="shared" si="3"/>
        <v>0</v>
      </c>
      <c r="HL40" s="26">
        <f t="shared" si="3"/>
        <v>0</v>
      </c>
      <c r="HM40" s="26">
        <f t="shared" si="3"/>
        <v>0</v>
      </c>
      <c r="HN40" s="26">
        <f t="shared" si="3"/>
        <v>0</v>
      </c>
      <c r="HO40" s="26">
        <f t="shared" si="3"/>
        <v>0</v>
      </c>
      <c r="HP40" s="26">
        <f t="shared" si="3"/>
        <v>0</v>
      </c>
      <c r="HQ40" s="26">
        <f t="shared" si="3"/>
        <v>0</v>
      </c>
      <c r="HR40" s="26">
        <f t="shared" si="3"/>
        <v>0</v>
      </c>
      <c r="HS40" s="26">
        <f t="shared" si="3"/>
        <v>0</v>
      </c>
      <c r="HT40" s="26">
        <f t="shared" si="3"/>
        <v>0</v>
      </c>
      <c r="HU40" s="26">
        <f t="shared" si="3"/>
        <v>0</v>
      </c>
      <c r="HV40" s="26">
        <f t="shared" si="3"/>
        <v>0</v>
      </c>
      <c r="HW40" s="26">
        <f t="shared" si="3"/>
        <v>0</v>
      </c>
      <c r="HX40" s="26">
        <f t="shared" si="3"/>
        <v>0</v>
      </c>
      <c r="HY40" s="26">
        <f t="shared" si="3"/>
        <v>0</v>
      </c>
      <c r="HZ40" s="26">
        <f t="shared" si="3"/>
        <v>0</v>
      </c>
      <c r="IA40" s="26">
        <f t="shared" si="3"/>
        <v>0</v>
      </c>
      <c r="IB40" s="26">
        <f t="shared" si="3"/>
        <v>0</v>
      </c>
      <c r="IC40" s="26">
        <f t="shared" si="3"/>
        <v>0</v>
      </c>
      <c r="ID40" s="26">
        <f t="shared" si="3"/>
        <v>0</v>
      </c>
      <c r="IE40" s="26">
        <f t="shared" si="3"/>
        <v>0</v>
      </c>
      <c r="IF40" s="26">
        <f t="shared" si="3"/>
        <v>0</v>
      </c>
      <c r="IG40" s="26">
        <f t="shared" si="3"/>
        <v>0</v>
      </c>
      <c r="IH40" s="26">
        <f t="shared" si="3"/>
        <v>0</v>
      </c>
      <c r="II40" s="26">
        <f t="shared" si="3"/>
        <v>0</v>
      </c>
      <c r="IJ40" s="26">
        <f t="shared" si="3"/>
        <v>0</v>
      </c>
      <c r="IK40" s="26">
        <f t="shared" si="3"/>
        <v>0</v>
      </c>
      <c r="IL40" s="26">
        <f t="shared" si="3"/>
        <v>0</v>
      </c>
      <c r="IM40" s="26">
        <f t="shared" si="3"/>
        <v>0</v>
      </c>
      <c r="IN40" s="26">
        <f t="shared" si="3"/>
        <v>0</v>
      </c>
      <c r="IO40" s="26">
        <f t="shared" si="3"/>
        <v>0</v>
      </c>
      <c r="IP40" s="26">
        <f t="shared" si="3"/>
        <v>0</v>
      </c>
      <c r="IQ40" s="26">
        <f t="shared" si="3"/>
        <v>0</v>
      </c>
      <c r="IR40" s="26">
        <f t="shared" si="3"/>
        <v>0</v>
      </c>
      <c r="IS40" s="26">
        <f t="shared" si="3"/>
        <v>0</v>
      </c>
      <c r="IT40" s="26">
        <f t="shared" si="3"/>
        <v>0</v>
      </c>
      <c r="IU40" s="26">
        <f t="shared" si="3"/>
        <v>0</v>
      </c>
      <c r="IV40" s="26">
        <f t="shared" si="3"/>
        <v>0</v>
      </c>
      <c r="IW40" s="26">
        <f t="shared" si="3"/>
        <v>0</v>
      </c>
      <c r="IX40" s="26">
        <f t="shared" ref="IX40:SR40" si="4">IX39/25%</f>
        <v>0</v>
      </c>
      <c r="IY40" s="26">
        <f t="shared" si="4"/>
        <v>0</v>
      </c>
      <c r="IZ40" s="26">
        <f t="shared" si="4"/>
        <v>0</v>
      </c>
      <c r="JA40" s="26">
        <f t="shared" si="4"/>
        <v>0</v>
      </c>
      <c r="JB40" s="26">
        <f t="shared" si="4"/>
        <v>0</v>
      </c>
      <c r="JC40" s="26">
        <f t="shared" si="4"/>
        <v>0</v>
      </c>
      <c r="JD40" s="26">
        <f t="shared" si="4"/>
        <v>0</v>
      </c>
      <c r="JE40" s="26">
        <f t="shared" si="4"/>
        <v>0</v>
      </c>
      <c r="JF40" s="26">
        <f t="shared" si="4"/>
        <v>0</v>
      </c>
      <c r="JG40" s="26">
        <f t="shared" si="4"/>
        <v>0</v>
      </c>
      <c r="JH40" s="26">
        <f t="shared" si="4"/>
        <v>0</v>
      </c>
      <c r="JI40" s="26">
        <f t="shared" si="4"/>
        <v>0</v>
      </c>
      <c r="JJ40" s="26">
        <f t="shared" si="4"/>
        <v>0</v>
      </c>
      <c r="JK40" s="26">
        <f t="shared" si="4"/>
        <v>0</v>
      </c>
      <c r="JL40" s="26">
        <f t="shared" si="4"/>
        <v>0</v>
      </c>
      <c r="JM40" s="26">
        <f t="shared" si="4"/>
        <v>0</v>
      </c>
      <c r="JN40" s="26">
        <f t="shared" si="4"/>
        <v>0</v>
      </c>
      <c r="JO40" s="26">
        <f t="shared" si="4"/>
        <v>0</v>
      </c>
      <c r="JP40" s="26">
        <f t="shared" si="4"/>
        <v>0</v>
      </c>
      <c r="JQ40" s="26">
        <f t="shared" si="4"/>
        <v>0</v>
      </c>
      <c r="JR40" s="26">
        <f t="shared" si="4"/>
        <v>0</v>
      </c>
      <c r="JS40" s="26">
        <f t="shared" si="4"/>
        <v>0</v>
      </c>
      <c r="JT40" s="26">
        <f t="shared" si="4"/>
        <v>0</v>
      </c>
      <c r="JU40" s="26">
        <f t="shared" si="4"/>
        <v>0</v>
      </c>
      <c r="JV40" s="26">
        <f t="shared" si="4"/>
        <v>0</v>
      </c>
      <c r="JW40" s="26">
        <f t="shared" si="4"/>
        <v>0</v>
      </c>
      <c r="JX40" s="26">
        <f t="shared" si="4"/>
        <v>0</v>
      </c>
      <c r="JY40" s="26">
        <f t="shared" si="4"/>
        <v>0</v>
      </c>
      <c r="JZ40" s="26">
        <f t="shared" si="4"/>
        <v>0</v>
      </c>
      <c r="KA40" s="26">
        <f t="shared" si="4"/>
        <v>0</v>
      </c>
      <c r="KB40" s="26">
        <f t="shared" si="4"/>
        <v>0</v>
      </c>
      <c r="KC40" s="26">
        <f t="shared" si="4"/>
        <v>0</v>
      </c>
      <c r="KD40" s="26">
        <f t="shared" si="4"/>
        <v>0</v>
      </c>
      <c r="KE40" s="26">
        <f t="shared" si="4"/>
        <v>0</v>
      </c>
      <c r="KF40" s="26">
        <f t="shared" si="4"/>
        <v>0</v>
      </c>
      <c r="KG40" s="26">
        <f t="shared" si="4"/>
        <v>0</v>
      </c>
      <c r="KH40" s="26">
        <f t="shared" si="4"/>
        <v>0</v>
      </c>
      <c r="KI40" s="26">
        <f t="shared" si="4"/>
        <v>0</v>
      </c>
      <c r="KJ40" s="26">
        <f t="shared" si="4"/>
        <v>0</v>
      </c>
      <c r="KK40" s="26">
        <f t="shared" si="4"/>
        <v>0</v>
      </c>
      <c r="KL40" s="26">
        <f t="shared" si="4"/>
        <v>0</v>
      </c>
      <c r="KM40" s="26">
        <f t="shared" si="4"/>
        <v>0</v>
      </c>
      <c r="KN40" s="26">
        <f t="shared" si="4"/>
        <v>0</v>
      </c>
      <c r="KO40" s="26">
        <f t="shared" si="4"/>
        <v>0</v>
      </c>
      <c r="KP40" s="26">
        <f t="shared" si="4"/>
        <v>0</v>
      </c>
      <c r="KQ40" s="26">
        <f t="shared" si="4"/>
        <v>0</v>
      </c>
      <c r="KR40" s="26">
        <f t="shared" si="4"/>
        <v>0</v>
      </c>
      <c r="KS40" s="26">
        <f t="shared" si="4"/>
        <v>0</v>
      </c>
      <c r="KT40" s="26">
        <f t="shared" si="4"/>
        <v>0</v>
      </c>
      <c r="KU40" s="26">
        <f t="shared" si="4"/>
        <v>0</v>
      </c>
      <c r="KV40" s="26">
        <f t="shared" si="4"/>
        <v>0</v>
      </c>
      <c r="KW40" s="26">
        <f t="shared" si="4"/>
        <v>0</v>
      </c>
      <c r="KX40" s="26">
        <f t="shared" si="4"/>
        <v>0</v>
      </c>
      <c r="KY40" s="26">
        <f t="shared" si="4"/>
        <v>0</v>
      </c>
      <c r="KZ40" s="26">
        <f t="shared" si="4"/>
        <v>0</v>
      </c>
      <c r="LA40" s="26">
        <f t="shared" si="4"/>
        <v>0</v>
      </c>
      <c r="LB40" s="26">
        <f t="shared" si="4"/>
        <v>0</v>
      </c>
      <c r="LC40" s="26">
        <f t="shared" si="4"/>
        <v>0</v>
      </c>
      <c r="LD40" s="26">
        <f t="shared" si="4"/>
        <v>0</v>
      </c>
      <c r="LE40" s="26">
        <f t="shared" si="4"/>
        <v>0</v>
      </c>
      <c r="LF40" s="26">
        <f t="shared" si="4"/>
        <v>0</v>
      </c>
      <c r="LG40" s="26">
        <f t="shared" si="4"/>
        <v>0</v>
      </c>
      <c r="LH40" s="26">
        <f t="shared" si="4"/>
        <v>0</v>
      </c>
      <c r="LI40" s="26">
        <f t="shared" si="4"/>
        <v>0</v>
      </c>
      <c r="LJ40" s="26">
        <f t="shared" si="4"/>
        <v>0</v>
      </c>
      <c r="LK40" s="26">
        <f t="shared" si="4"/>
        <v>0</v>
      </c>
      <c r="LL40" s="26">
        <f t="shared" si="4"/>
        <v>0</v>
      </c>
      <c r="LM40" s="26">
        <f t="shared" si="4"/>
        <v>0</v>
      </c>
      <c r="LN40" s="26">
        <f t="shared" si="4"/>
        <v>0</v>
      </c>
      <c r="LO40" s="26">
        <f t="shared" si="4"/>
        <v>0</v>
      </c>
      <c r="LP40" s="26">
        <f t="shared" si="4"/>
        <v>0</v>
      </c>
      <c r="LQ40" s="26">
        <f t="shared" si="4"/>
        <v>0</v>
      </c>
      <c r="LR40" s="26">
        <f t="shared" si="4"/>
        <v>0</v>
      </c>
      <c r="LS40" s="26">
        <f t="shared" si="4"/>
        <v>0</v>
      </c>
      <c r="LT40" s="26">
        <f t="shared" si="4"/>
        <v>0</v>
      </c>
      <c r="LU40" s="26">
        <f t="shared" si="4"/>
        <v>0</v>
      </c>
      <c r="LV40" s="26">
        <f t="shared" si="4"/>
        <v>0</v>
      </c>
      <c r="LW40" s="26">
        <f t="shared" si="4"/>
        <v>0</v>
      </c>
      <c r="LX40" s="26">
        <f t="shared" si="4"/>
        <v>0</v>
      </c>
      <c r="LY40" s="26">
        <f t="shared" si="4"/>
        <v>0</v>
      </c>
      <c r="LZ40" s="26">
        <f t="shared" si="4"/>
        <v>0</v>
      </c>
      <c r="MA40" s="26">
        <f t="shared" si="4"/>
        <v>0</v>
      </c>
      <c r="MB40" s="26">
        <f t="shared" si="4"/>
        <v>0</v>
      </c>
      <c r="MC40" s="26">
        <f t="shared" si="4"/>
        <v>0</v>
      </c>
      <c r="MD40" s="26">
        <f t="shared" si="4"/>
        <v>0</v>
      </c>
      <c r="ME40" s="26">
        <f t="shared" si="4"/>
        <v>0</v>
      </c>
      <c r="MF40" s="26">
        <f t="shared" si="4"/>
        <v>0</v>
      </c>
      <c r="MG40" s="26">
        <f t="shared" si="4"/>
        <v>0</v>
      </c>
      <c r="MH40" s="26">
        <f t="shared" si="4"/>
        <v>0</v>
      </c>
      <c r="MI40" s="26">
        <f t="shared" si="4"/>
        <v>0</v>
      </c>
      <c r="MJ40" s="26">
        <f t="shared" si="4"/>
        <v>0</v>
      </c>
      <c r="MK40" s="26">
        <f t="shared" si="4"/>
        <v>0</v>
      </c>
      <c r="ML40" s="26">
        <f t="shared" si="4"/>
        <v>0</v>
      </c>
      <c r="MM40" s="26">
        <f t="shared" si="4"/>
        <v>0</v>
      </c>
      <c r="MN40" s="26">
        <f t="shared" si="4"/>
        <v>0</v>
      </c>
      <c r="MO40" s="26">
        <f t="shared" si="4"/>
        <v>0</v>
      </c>
      <c r="MP40" s="26">
        <f t="shared" si="4"/>
        <v>0</v>
      </c>
      <c r="MQ40" s="26">
        <f t="shared" si="4"/>
        <v>0</v>
      </c>
      <c r="MR40" s="26">
        <f t="shared" si="4"/>
        <v>0</v>
      </c>
      <c r="MS40" s="26">
        <f t="shared" si="4"/>
        <v>0</v>
      </c>
      <c r="MT40" s="26">
        <f t="shared" si="4"/>
        <v>0</v>
      </c>
      <c r="MU40" s="26">
        <f t="shared" si="4"/>
        <v>0</v>
      </c>
      <c r="MV40" s="26">
        <f t="shared" si="4"/>
        <v>0</v>
      </c>
      <c r="MW40" s="26">
        <f t="shared" si="4"/>
        <v>0</v>
      </c>
      <c r="MX40" s="26">
        <f t="shared" si="4"/>
        <v>0</v>
      </c>
      <c r="MY40" s="26">
        <f t="shared" si="4"/>
        <v>0</v>
      </c>
      <c r="MZ40" s="26">
        <f t="shared" si="4"/>
        <v>0</v>
      </c>
      <c r="NA40" s="26">
        <f t="shared" si="4"/>
        <v>0</v>
      </c>
      <c r="NB40" s="26">
        <f t="shared" si="4"/>
        <v>0</v>
      </c>
      <c r="NC40" s="26">
        <f t="shared" si="4"/>
        <v>0</v>
      </c>
      <c r="ND40" s="26">
        <f t="shared" si="4"/>
        <v>0</v>
      </c>
      <c r="NE40" s="26">
        <f t="shared" si="4"/>
        <v>0</v>
      </c>
      <c r="NF40" s="26">
        <f t="shared" si="4"/>
        <v>0</v>
      </c>
      <c r="NG40" s="26">
        <f t="shared" si="4"/>
        <v>0</v>
      </c>
      <c r="NH40" s="26">
        <f t="shared" si="4"/>
        <v>0</v>
      </c>
      <c r="NI40" s="26">
        <f t="shared" si="4"/>
        <v>0</v>
      </c>
      <c r="NJ40" s="26">
        <f t="shared" si="4"/>
        <v>0</v>
      </c>
      <c r="NK40" s="26">
        <f t="shared" si="4"/>
        <v>0</v>
      </c>
      <c r="NL40" s="26">
        <f t="shared" si="4"/>
        <v>0</v>
      </c>
      <c r="NM40" s="26">
        <f t="shared" si="4"/>
        <v>0</v>
      </c>
      <c r="NN40" s="26">
        <f t="shared" si="4"/>
        <v>0</v>
      </c>
      <c r="NO40" s="26">
        <f t="shared" si="4"/>
        <v>0</v>
      </c>
      <c r="NP40" s="26">
        <f t="shared" si="4"/>
        <v>0</v>
      </c>
      <c r="NQ40" s="26">
        <f t="shared" si="4"/>
        <v>0</v>
      </c>
      <c r="NR40" s="26">
        <f t="shared" si="4"/>
        <v>0</v>
      </c>
      <c r="NS40" s="26">
        <f t="shared" si="4"/>
        <v>0</v>
      </c>
      <c r="NT40" s="26">
        <f t="shared" si="4"/>
        <v>0</v>
      </c>
      <c r="NU40" s="26">
        <f t="shared" si="4"/>
        <v>0</v>
      </c>
      <c r="NV40" s="26">
        <f t="shared" si="4"/>
        <v>0</v>
      </c>
      <c r="NW40" s="26">
        <f t="shared" si="4"/>
        <v>0</v>
      </c>
      <c r="NX40" s="26">
        <f t="shared" si="4"/>
        <v>0</v>
      </c>
      <c r="NY40" s="26">
        <f t="shared" si="4"/>
        <v>0</v>
      </c>
      <c r="NZ40" s="26">
        <f t="shared" si="4"/>
        <v>0</v>
      </c>
      <c r="OA40" s="26">
        <f t="shared" si="4"/>
        <v>0</v>
      </c>
      <c r="OB40" s="26">
        <f t="shared" si="4"/>
        <v>0</v>
      </c>
      <c r="OC40" s="26">
        <f t="shared" si="4"/>
        <v>0</v>
      </c>
      <c r="OD40" s="26">
        <f t="shared" si="4"/>
        <v>0</v>
      </c>
      <c r="OE40" s="26">
        <f t="shared" si="4"/>
        <v>0</v>
      </c>
      <c r="OF40" s="26">
        <f t="shared" si="4"/>
        <v>0</v>
      </c>
      <c r="OG40" s="26">
        <f t="shared" si="4"/>
        <v>0</v>
      </c>
      <c r="OH40" s="26">
        <f t="shared" si="4"/>
        <v>0</v>
      </c>
      <c r="OI40" s="26">
        <f t="shared" si="4"/>
        <v>0</v>
      </c>
      <c r="OJ40" s="26">
        <f t="shared" si="4"/>
        <v>0</v>
      </c>
      <c r="OK40" s="26">
        <f t="shared" si="4"/>
        <v>0</v>
      </c>
      <c r="OL40" s="26">
        <f t="shared" si="4"/>
        <v>0</v>
      </c>
      <c r="OM40" s="26">
        <f t="shared" si="4"/>
        <v>0</v>
      </c>
      <c r="ON40" s="26">
        <f t="shared" si="4"/>
        <v>0</v>
      </c>
      <c r="OO40" s="26">
        <f t="shared" si="4"/>
        <v>0</v>
      </c>
      <c r="OP40" s="26">
        <f t="shared" si="4"/>
        <v>0</v>
      </c>
      <c r="OQ40" s="26">
        <f t="shared" si="4"/>
        <v>0</v>
      </c>
      <c r="OR40" s="26">
        <f t="shared" si="4"/>
        <v>0</v>
      </c>
      <c r="OS40" s="26">
        <f t="shared" si="4"/>
        <v>0</v>
      </c>
      <c r="OT40" s="26">
        <f t="shared" si="4"/>
        <v>0</v>
      </c>
      <c r="OU40" s="26">
        <f t="shared" si="4"/>
        <v>0</v>
      </c>
      <c r="OV40" s="26">
        <f t="shared" si="4"/>
        <v>0</v>
      </c>
      <c r="OW40" s="26">
        <f t="shared" si="4"/>
        <v>0</v>
      </c>
      <c r="OX40" s="26">
        <f t="shared" si="4"/>
        <v>0</v>
      </c>
      <c r="OY40" s="26">
        <f t="shared" si="4"/>
        <v>0</v>
      </c>
      <c r="OZ40" s="26">
        <f t="shared" si="4"/>
        <v>0</v>
      </c>
      <c r="PA40" s="26">
        <f t="shared" si="4"/>
        <v>0</v>
      </c>
      <c r="PB40" s="26">
        <f t="shared" si="4"/>
        <v>0</v>
      </c>
      <c r="PC40" s="26">
        <f t="shared" si="4"/>
        <v>0</v>
      </c>
      <c r="PD40" s="26">
        <f t="shared" si="4"/>
        <v>0</v>
      </c>
      <c r="PE40" s="26">
        <f t="shared" si="4"/>
        <v>0</v>
      </c>
      <c r="PF40" s="26">
        <f t="shared" si="4"/>
        <v>0</v>
      </c>
      <c r="PG40" s="26">
        <f t="shared" si="4"/>
        <v>0</v>
      </c>
      <c r="PH40" s="26">
        <f t="shared" si="4"/>
        <v>0</v>
      </c>
      <c r="PI40" s="26">
        <f t="shared" si="4"/>
        <v>0</v>
      </c>
      <c r="PJ40" s="26">
        <f t="shared" si="4"/>
        <v>0</v>
      </c>
      <c r="PK40" s="26">
        <f t="shared" si="4"/>
        <v>0</v>
      </c>
      <c r="PL40" s="26">
        <f t="shared" si="4"/>
        <v>0</v>
      </c>
      <c r="PM40" s="26">
        <f t="shared" si="4"/>
        <v>0</v>
      </c>
      <c r="PN40" s="26">
        <f t="shared" si="4"/>
        <v>0</v>
      </c>
      <c r="PO40" s="26">
        <f t="shared" si="4"/>
        <v>0</v>
      </c>
      <c r="PP40" s="26">
        <f t="shared" si="4"/>
        <v>0</v>
      </c>
      <c r="PQ40" s="26">
        <f t="shared" si="4"/>
        <v>0</v>
      </c>
      <c r="PR40" s="26">
        <f t="shared" si="4"/>
        <v>0</v>
      </c>
      <c r="PS40" s="26">
        <f t="shared" si="4"/>
        <v>0</v>
      </c>
      <c r="PT40" s="26">
        <f t="shared" si="4"/>
        <v>0</v>
      </c>
      <c r="PU40" s="26">
        <f t="shared" si="4"/>
        <v>0</v>
      </c>
      <c r="PV40" s="26">
        <f t="shared" si="4"/>
        <v>0</v>
      </c>
      <c r="PW40" s="26">
        <f t="shared" si="4"/>
        <v>0</v>
      </c>
      <c r="PX40" s="26">
        <f t="shared" si="4"/>
        <v>0</v>
      </c>
      <c r="PY40" s="26">
        <f t="shared" si="4"/>
        <v>0</v>
      </c>
      <c r="PZ40" s="26">
        <f t="shared" si="4"/>
        <v>0</v>
      </c>
      <c r="QA40" s="26">
        <f t="shared" si="4"/>
        <v>0</v>
      </c>
      <c r="QB40" s="26">
        <f t="shared" si="4"/>
        <v>0</v>
      </c>
      <c r="QC40" s="26">
        <f t="shared" si="4"/>
        <v>0</v>
      </c>
      <c r="QD40" s="26">
        <f t="shared" si="4"/>
        <v>0</v>
      </c>
      <c r="QE40" s="26">
        <f t="shared" si="4"/>
        <v>0</v>
      </c>
      <c r="QF40" s="26">
        <f t="shared" si="4"/>
        <v>0</v>
      </c>
      <c r="QG40" s="26">
        <f t="shared" si="4"/>
        <v>0</v>
      </c>
      <c r="QH40" s="26">
        <f t="shared" si="4"/>
        <v>0</v>
      </c>
      <c r="QI40" s="26">
        <f t="shared" si="4"/>
        <v>0</v>
      </c>
      <c r="QJ40" s="26">
        <f t="shared" si="4"/>
        <v>0</v>
      </c>
      <c r="QK40" s="26">
        <f t="shared" si="4"/>
        <v>0</v>
      </c>
      <c r="QL40" s="26">
        <f t="shared" si="4"/>
        <v>0</v>
      </c>
      <c r="QM40" s="26">
        <f t="shared" si="4"/>
        <v>0</v>
      </c>
      <c r="QN40" s="26">
        <f t="shared" si="4"/>
        <v>0</v>
      </c>
      <c r="QO40" s="26">
        <f t="shared" si="4"/>
        <v>0</v>
      </c>
      <c r="QP40" s="26">
        <f t="shared" si="4"/>
        <v>0</v>
      </c>
      <c r="QQ40" s="26">
        <f t="shared" si="4"/>
        <v>0</v>
      </c>
      <c r="QR40" s="26">
        <f t="shared" si="4"/>
        <v>0</v>
      </c>
      <c r="QS40" s="26">
        <f t="shared" si="4"/>
        <v>0</v>
      </c>
      <c r="QT40" s="26">
        <f t="shared" si="4"/>
        <v>0</v>
      </c>
      <c r="QU40" s="26">
        <f t="shared" si="4"/>
        <v>0</v>
      </c>
      <c r="QV40" s="26">
        <f t="shared" si="4"/>
        <v>0</v>
      </c>
      <c r="QW40" s="26">
        <f t="shared" si="4"/>
        <v>0</v>
      </c>
      <c r="QX40" s="26">
        <f t="shared" si="4"/>
        <v>0</v>
      </c>
      <c r="QY40" s="26">
        <f t="shared" si="4"/>
        <v>0</v>
      </c>
      <c r="QZ40" s="26">
        <f t="shared" si="4"/>
        <v>0</v>
      </c>
      <c r="RA40" s="26">
        <f t="shared" si="4"/>
        <v>0</v>
      </c>
      <c r="RB40" s="26">
        <f t="shared" si="4"/>
        <v>0</v>
      </c>
      <c r="RC40" s="26">
        <f t="shared" si="4"/>
        <v>0</v>
      </c>
      <c r="RD40" s="26">
        <f t="shared" si="4"/>
        <v>0</v>
      </c>
      <c r="RE40" s="26">
        <f t="shared" si="4"/>
        <v>0</v>
      </c>
      <c r="RF40" s="26">
        <f t="shared" si="4"/>
        <v>0</v>
      </c>
      <c r="RG40" s="26">
        <f t="shared" si="4"/>
        <v>0</v>
      </c>
      <c r="RH40" s="26">
        <f t="shared" si="4"/>
        <v>0</v>
      </c>
      <c r="RI40" s="26">
        <f t="shared" si="4"/>
        <v>0</v>
      </c>
      <c r="RJ40" s="26">
        <f t="shared" si="4"/>
        <v>0</v>
      </c>
      <c r="RK40" s="26">
        <f t="shared" si="4"/>
        <v>0</v>
      </c>
      <c r="RL40" s="26">
        <f t="shared" si="4"/>
        <v>0</v>
      </c>
      <c r="RM40" s="26">
        <f t="shared" si="4"/>
        <v>0</v>
      </c>
      <c r="RN40" s="26">
        <f t="shared" si="4"/>
        <v>0</v>
      </c>
      <c r="RO40" s="26">
        <f t="shared" si="4"/>
        <v>0</v>
      </c>
      <c r="RP40" s="26">
        <f t="shared" si="4"/>
        <v>0</v>
      </c>
      <c r="RQ40" s="26">
        <f t="shared" si="4"/>
        <v>0</v>
      </c>
      <c r="RR40" s="26">
        <f t="shared" si="4"/>
        <v>0</v>
      </c>
      <c r="RS40" s="26">
        <f t="shared" si="4"/>
        <v>0</v>
      </c>
      <c r="RT40" s="26">
        <f t="shared" si="4"/>
        <v>0</v>
      </c>
      <c r="RU40" s="26">
        <f t="shared" si="4"/>
        <v>0</v>
      </c>
      <c r="RV40" s="26">
        <f t="shared" si="4"/>
        <v>0</v>
      </c>
      <c r="RW40" s="26">
        <f t="shared" si="4"/>
        <v>0</v>
      </c>
      <c r="RX40" s="26">
        <f t="shared" si="4"/>
        <v>0</v>
      </c>
      <c r="RY40" s="26">
        <f t="shared" si="4"/>
        <v>0</v>
      </c>
      <c r="RZ40" s="26">
        <f t="shared" si="4"/>
        <v>0</v>
      </c>
      <c r="SA40" s="26">
        <f t="shared" si="4"/>
        <v>0</v>
      </c>
      <c r="SB40" s="26">
        <f t="shared" si="4"/>
        <v>0</v>
      </c>
      <c r="SC40" s="26">
        <f t="shared" si="4"/>
        <v>0</v>
      </c>
      <c r="SD40" s="26">
        <f t="shared" si="4"/>
        <v>0</v>
      </c>
      <c r="SE40" s="26">
        <f t="shared" si="4"/>
        <v>0</v>
      </c>
      <c r="SF40" s="26">
        <f t="shared" si="4"/>
        <v>0</v>
      </c>
      <c r="SG40" s="26">
        <f t="shared" si="4"/>
        <v>0</v>
      </c>
      <c r="SH40" s="26">
        <f t="shared" si="4"/>
        <v>0</v>
      </c>
      <c r="SI40" s="26">
        <f t="shared" si="4"/>
        <v>0</v>
      </c>
      <c r="SJ40" s="26">
        <f t="shared" si="4"/>
        <v>0</v>
      </c>
      <c r="SK40" s="26">
        <f t="shared" si="4"/>
        <v>0</v>
      </c>
      <c r="SL40" s="26">
        <f t="shared" si="4"/>
        <v>0</v>
      </c>
      <c r="SM40" s="26">
        <f t="shared" si="4"/>
        <v>0</v>
      </c>
      <c r="SN40" s="26">
        <f t="shared" si="4"/>
        <v>0</v>
      </c>
      <c r="SO40" s="26">
        <f t="shared" si="4"/>
        <v>0</v>
      </c>
      <c r="SP40" s="26">
        <f t="shared" si="4"/>
        <v>0</v>
      </c>
      <c r="SQ40" s="26">
        <f t="shared" si="4"/>
        <v>0</v>
      </c>
      <c r="SR40" s="26">
        <f t="shared" si="4"/>
        <v>0</v>
      </c>
      <c r="SS40" s="26">
        <f t="shared" ref="SS40:ZP40" si="5">SS39/25%</f>
        <v>0</v>
      </c>
      <c r="ST40" s="26">
        <f t="shared" si="5"/>
        <v>0</v>
      </c>
      <c r="SU40" s="26">
        <f t="shared" si="5"/>
        <v>0</v>
      </c>
      <c r="SV40" s="26">
        <f t="shared" si="5"/>
        <v>0</v>
      </c>
      <c r="SW40" s="26">
        <f t="shared" si="5"/>
        <v>0</v>
      </c>
      <c r="SX40" s="26">
        <f t="shared" si="5"/>
        <v>0</v>
      </c>
      <c r="SY40" s="26">
        <f t="shared" si="5"/>
        <v>0</v>
      </c>
      <c r="SZ40" s="26">
        <f t="shared" si="5"/>
        <v>0</v>
      </c>
      <c r="TA40" s="26">
        <f t="shared" si="5"/>
        <v>0</v>
      </c>
      <c r="TB40" s="26">
        <f t="shared" si="5"/>
        <v>0</v>
      </c>
      <c r="TC40" s="26">
        <f t="shared" si="5"/>
        <v>0</v>
      </c>
      <c r="TD40" s="26">
        <f t="shared" si="5"/>
        <v>0</v>
      </c>
      <c r="TE40" s="26">
        <f t="shared" si="5"/>
        <v>0</v>
      </c>
      <c r="TF40" s="26">
        <f t="shared" si="5"/>
        <v>0</v>
      </c>
      <c r="TG40" s="26">
        <f t="shared" si="5"/>
        <v>0</v>
      </c>
      <c r="TH40" s="26">
        <f t="shared" si="5"/>
        <v>0</v>
      </c>
      <c r="TI40" s="26">
        <f t="shared" si="5"/>
        <v>0</v>
      </c>
      <c r="TJ40" s="26">
        <f t="shared" si="5"/>
        <v>0</v>
      </c>
      <c r="TK40" s="26">
        <f t="shared" si="5"/>
        <v>0</v>
      </c>
      <c r="TL40" s="26">
        <f t="shared" si="5"/>
        <v>0</v>
      </c>
      <c r="TM40" s="26">
        <f t="shared" si="5"/>
        <v>0</v>
      </c>
      <c r="TN40" s="26">
        <f t="shared" si="5"/>
        <v>0</v>
      </c>
      <c r="TO40" s="26">
        <f t="shared" si="5"/>
        <v>0</v>
      </c>
      <c r="TP40" s="26">
        <f t="shared" si="5"/>
        <v>0</v>
      </c>
      <c r="TQ40" s="26">
        <f t="shared" si="5"/>
        <v>0</v>
      </c>
      <c r="TR40" s="26">
        <f t="shared" si="5"/>
        <v>0</v>
      </c>
      <c r="TS40" s="26">
        <f t="shared" si="5"/>
        <v>0</v>
      </c>
      <c r="TT40" s="26">
        <f t="shared" si="5"/>
        <v>0</v>
      </c>
      <c r="TU40" s="26">
        <f t="shared" si="5"/>
        <v>0</v>
      </c>
      <c r="TV40" s="26">
        <f t="shared" si="5"/>
        <v>0</v>
      </c>
      <c r="TW40" s="26">
        <f t="shared" si="5"/>
        <v>0</v>
      </c>
      <c r="TX40" s="26">
        <f t="shared" si="5"/>
        <v>0</v>
      </c>
      <c r="TY40" s="26">
        <f t="shared" si="5"/>
        <v>0</v>
      </c>
      <c r="TZ40" s="26">
        <f t="shared" si="5"/>
        <v>0</v>
      </c>
      <c r="UA40" s="26">
        <f t="shared" si="5"/>
        <v>0</v>
      </c>
      <c r="UB40" s="26">
        <f t="shared" si="5"/>
        <v>0</v>
      </c>
      <c r="UC40" s="26">
        <f t="shared" si="5"/>
        <v>0</v>
      </c>
      <c r="UD40" s="26">
        <f t="shared" si="5"/>
        <v>0</v>
      </c>
      <c r="UE40" s="26">
        <f t="shared" si="5"/>
        <v>0</v>
      </c>
      <c r="UF40" s="26">
        <f t="shared" si="5"/>
        <v>0</v>
      </c>
      <c r="UG40" s="26">
        <f t="shared" si="5"/>
        <v>0</v>
      </c>
      <c r="UH40" s="26">
        <f t="shared" si="5"/>
        <v>0</v>
      </c>
      <c r="UI40" s="26">
        <f t="shared" si="5"/>
        <v>0</v>
      </c>
      <c r="UJ40" s="26">
        <f t="shared" si="5"/>
        <v>0</v>
      </c>
      <c r="UK40" s="26">
        <f t="shared" si="5"/>
        <v>0</v>
      </c>
      <c r="UL40" s="26">
        <f t="shared" si="5"/>
        <v>0</v>
      </c>
      <c r="UM40" s="26">
        <f t="shared" si="5"/>
        <v>0</v>
      </c>
      <c r="UN40" s="26">
        <f t="shared" si="5"/>
        <v>0</v>
      </c>
      <c r="UO40" s="26">
        <f t="shared" si="5"/>
        <v>0</v>
      </c>
      <c r="UP40" s="26">
        <f t="shared" si="5"/>
        <v>0</v>
      </c>
      <c r="UQ40" s="26">
        <f t="shared" si="5"/>
        <v>0</v>
      </c>
      <c r="UR40" s="26">
        <f t="shared" si="5"/>
        <v>0</v>
      </c>
      <c r="US40" s="26">
        <f t="shared" si="5"/>
        <v>0</v>
      </c>
      <c r="UT40" s="26">
        <f t="shared" si="5"/>
        <v>0</v>
      </c>
      <c r="UU40" s="26">
        <f t="shared" si="5"/>
        <v>0</v>
      </c>
      <c r="UV40" s="26">
        <f t="shared" si="5"/>
        <v>0</v>
      </c>
      <c r="UW40" s="26">
        <f t="shared" si="5"/>
        <v>0</v>
      </c>
      <c r="UX40" s="26">
        <f t="shared" si="5"/>
        <v>0</v>
      </c>
      <c r="UY40" s="26">
        <f t="shared" si="5"/>
        <v>0</v>
      </c>
      <c r="UZ40" s="26">
        <f t="shared" si="5"/>
        <v>0</v>
      </c>
      <c r="VA40" s="26">
        <f t="shared" si="5"/>
        <v>0</v>
      </c>
      <c r="VB40" s="26">
        <f t="shared" si="5"/>
        <v>0</v>
      </c>
      <c r="VC40" s="26">
        <f t="shared" si="5"/>
        <v>0</v>
      </c>
      <c r="VD40" s="26">
        <f t="shared" si="5"/>
        <v>0</v>
      </c>
      <c r="VE40" s="26">
        <f t="shared" si="5"/>
        <v>0</v>
      </c>
      <c r="VF40" s="26">
        <f t="shared" si="5"/>
        <v>0</v>
      </c>
      <c r="VG40" s="26">
        <f t="shared" si="5"/>
        <v>0</v>
      </c>
      <c r="VH40" s="26">
        <f t="shared" si="5"/>
        <v>0</v>
      </c>
      <c r="VI40" s="26">
        <f t="shared" si="5"/>
        <v>0</v>
      </c>
      <c r="VJ40" s="26">
        <f t="shared" si="5"/>
        <v>0</v>
      </c>
      <c r="VK40" s="26">
        <f t="shared" si="5"/>
        <v>0</v>
      </c>
      <c r="VL40" s="26">
        <f t="shared" si="5"/>
        <v>0</v>
      </c>
      <c r="VM40" s="26">
        <f t="shared" si="5"/>
        <v>0</v>
      </c>
      <c r="VN40" s="26">
        <f t="shared" si="5"/>
        <v>0</v>
      </c>
      <c r="VO40" s="26">
        <f t="shared" si="5"/>
        <v>0</v>
      </c>
      <c r="VP40" s="26">
        <f t="shared" si="5"/>
        <v>0</v>
      </c>
      <c r="VQ40" s="26">
        <f t="shared" si="5"/>
        <v>0</v>
      </c>
      <c r="VR40" s="26">
        <f t="shared" si="5"/>
        <v>0</v>
      </c>
      <c r="VS40" s="26">
        <f t="shared" si="5"/>
        <v>0</v>
      </c>
      <c r="VT40" s="26">
        <f t="shared" si="5"/>
        <v>0</v>
      </c>
      <c r="VU40" s="26">
        <f t="shared" si="5"/>
        <v>0</v>
      </c>
      <c r="VV40" s="26">
        <f t="shared" si="5"/>
        <v>0</v>
      </c>
      <c r="VW40" s="26">
        <f t="shared" si="5"/>
        <v>0</v>
      </c>
      <c r="VX40" s="26">
        <f t="shared" si="5"/>
        <v>0</v>
      </c>
      <c r="VY40" s="26">
        <f t="shared" si="5"/>
        <v>0</v>
      </c>
      <c r="VZ40" s="26">
        <f t="shared" si="5"/>
        <v>0</v>
      </c>
      <c r="WA40" s="26">
        <f t="shared" si="5"/>
        <v>0</v>
      </c>
      <c r="WB40" s="26">
        <f t="shared" si="5"/>
        <v>0</v>
      </c>
      <c r="WC40" s="26">
        <f t="shared" si="5"/>
        <v>0</v>
      </c>
      <c r="WD40" s="26">
        <f t="shared" si="5"/>
        <v>0</v>
      </c>
      <c r="WE40" s="26">
        <f t="shared" si="5"/>
        <v>0</v>
      </c>
      <c r="WF40" s="26">
        <f t="shared" si="5"/>
        <v>0</v>
      </c>
      <c r="WG40" s="26">
        <f t="shared" si="5"/>
        <v>0</v>
      </c>
      <c r="WH40" s="26">
        <f t="shared" si="5"/>
        <v>0</v>
      </c>
      <c r="WI40" s="26">
        <f t="shared" si="5"/>
        <v>0</v>
      </c>
      <c r="WJ40" s="26">
        <f t="shared" si="5"/>
        <v>0</v>
      </c>
      <c r="WK40" s="26">
        <f t="shared" si="5"/>
        <v>0</v>
      </c>
      <c r="WL40" s="26">
        <f t="shared" si="5"/>
        <v>0</v>
      </c>
      <c r="WM40" s="26">
        <f t="shared" si="5"/>
        <v>0</v>
      </c>
      <c r="WN40" s="26">
        <f t="shared" si="5"/>
        <v>0</v>
      </c>
      <c r="WO40" s="26">
        <f t="shared" si="5"/>
        <v>0</v>
      </c>
      <c r="WP40" s="26">
        <f t="shared" si="5"/>
        <v>0</v>
      </c>
      <c r="WQ40" s="26">
        <f t="shared" si="5"/>
        <v>0</v>
      </c>
      <c r="WR40" s="26">
        <f t="shared" si="5"/>
        <v>0</v>
      </c>
      <c r="WS40" s="26">
        <f t="shared" si="5"/>
        <v>0</v>
      </c>
      <c r="WT40" s="26">
        <f t="shared" si="5"/>
        <v>0</v>
      </c>
      <c r="WU40" s="26">
        <f t="shared" si="5"/>
        <v>0</v>
      </c>
      <c r="WV40" s="26">
        <f t="shared" si="5"/>
        <v>0</v>
      </c>
      <c r="WW40" s="26">
        <f t="shared" si="5"/>
        <v>0</v>
      </c>
      <c r="WX40" s="26">
        <f t="shared" si="5"/>
        <v>0</v>
      </c>
      <c r="WY40" s="26">
        <f t="shared" si="5"/>
        <v>0</v>
      </c>
      <c r="WZ40" s="26">
        <f t="shared" si="5"/>
        <v>0</v>
      </c>
      <c r="XA40" s="26">
        <f t="shared" si="5"/>
        <v>0</v>
      </c>
      <c r="XB40" s="26">
        <f t="shared" si="5"/>
        <v>0</v>
      </c>
      <c r="XC40" s="26">
        <f t="shared" si="5"/>
        <v>0</v>
      </c>
      <c r="XD40" s="26">
        <f t="shared" si="5"/>
        <v>0</v>
      </c>
      <c r="XE40" s="26">
        <f t="shared" si="5"/>
        <v>0</v>
      </c>
      <c r="XF40" s="26">
        <f t="shared" si="5"/>
        <v>0</v>
      </c>
      <c r="XG40" s="26">
        <f t="shared" si="5"/>
        <v>0</v>
      </c>
      <c r="XH40" s="26">
        <f t="shared" si="5"/>
        <v>0</v>
      </c>
      <c r="XI40" s="26">
        <f t="shared" si="5"/>
        <v>0</v>
      </c>
      <c r="XJ40" s="26">
        <f t="shared" si="5"/>
        <v>0</v>
      </c>
      <c r="XK40" s="26">
        <f t="shared" si="5"/>
        <v>0</v>
      </c>
      <c r="XL40" s="26">
        <f t="shared" si="5"/>
        <v>0</v>
      </c>
      <c r="XM40" s="26">
        <f t="shared" si="5"/>
        <v>0</v>
      </c>
      <c r="XN40" s="26">
        <f t="shared" si="5"/>
        <v>0</v>
      </c>
      <c r="XO40" s="26">
        <f t="shared" si="5"/>
        <v>0</v>
      </c>
      <c r="XP40" s="26">
        <f t="shared" si="5"/>
        <v>0</v>
      </c>
      <c r="XQ40" s="26">
        <f t="shared" si="5"/>
        <v>0</v>
      </c>
      <c r="XR40" s="26">
        <f t="shared" si="5"/>
        <v>0</v>
      </c>
      <c r="XS40" s="26">
        <f t="shared" si="5"/>
        <v>0</v>
      </c>
      <c r="XT40" s="26">
        <f t="shared" si="5"/>
        <v>0</v>
      </c>
      <c r="XU40" s="26">
        <f t="shared" si="5"/>
        <v>0</v>
      </c>
      <c r="XV40" s="26">
        <f t="shared" si="5"/>
        <v>0</v>
      </c>
      <c r="XW40" s="26">
        <f t="shared" si="5"/>
        <v>0</v>
      </c>
      <c r="XX40" s="26">
        <f t="shared" si="5"/>
        <v>0</v>
      </c>
      <c r="XY40" s="26">
        <f t="shared" si="5"/>
        <v>0</v>
      </c>
      <c r="XZ40" s="26">
        <f t="shared" si="5"/>
        <v>0</v>
      </c>
      <c r="YA40" s="26">
        <f t="shared" si="5"/>
        <v>0</v>
      </c>
      <c r="YB40" s="26">
        <f t="shared" si="5"/>
        <v>0</v>
      </c>
      <c r="YC40" s="26">
        <f t="shared" si="5"/>
        <v>0</v>
      </c>
      <c r="YD40" s="26">
        <f t="shared" si="5"/>
        <v>0</v>
      </c>
      <c r="YE40" s="26">
        <f t="shared" si="5"/>
        <v>0</v>
      </c>
      <c r="YF40" s="26">
        <f t="shared" si="5"/>
        <v>0</v>
      </c>
      <c r="YG40" s="26">
        <f t="shared" si="5"/>
        <v>0</v>
      </c>
      <c r="YH40" s="26">
        <f t="shared" si="5"/>
        <v>0</v>
      </c>
      <c r="YI40" s="26">
        <f t="shared" si="5"/>
        <v>0</v>
      </c>
      <c r="YJ40" s="26">
        <f t="shared" si="5"/>
        <v>0</v>
      </c>
      <c r="YK40" s="26">
        <f t="shared" si="5"/>
        <v>0</v>
      </c>
      <c r="YL40" s="26">
        <f t="shared" si="5"/>
        <v>0</v>
      </c>
      <c r="YM40" s="26">
        <f t="shared" si="5"/>
        <v>0</v>
      </c>
      <c r="YN40" s="26">
        <f t="shared" si="5"/>
        <v>0</v>
      </c>
      <c r="YO40" s="26">
        <f t="shared" si="5"/>
        <v>0</v>
      </c>
      <c r="YP40" s="26">
        <f t="shared" si="5"/>
        <v>0</v>
      </c>
      <c r="YQ40" s="26">
        <f t="shared" si="5"/>
        <v>0</v>
      </c>
      <c r="YR40" s="26">
        <f t="shared" si="5"/>
        <v>0</v>
      </c>
      <c r="YS40" s="26">
        <f t="shared" si="5"/>
        <v>0</v>
      </c>
      <c r="YT40" s="26">
        <f t="shared" si="5"/>
        <v>0</v>
      </c>
      <c r="YU40" s="26">
        <f t="shared" si="5"/>
        <v>0</v>
      </c>
      <c r="YV40" s="26">
        <f t="shared" si="5"/>
        <v>0</v>
      </c>
      <c r="YW40" s="26">
        <f t="shared" si="5"/>
        <v>0</v>
      </c>
      <c r="YX40" s="26">
        <f t="shared" si="5"/>
        <v>0</v>
      </c>
      <c r="YY40" s="26">
        <f t="shared" si="5"/>
        <v>0</v>
      </c>
      <c r="YZ40" s="26">
        <f t="shared" si="5"/>
        <v>0</v>
      </c>
      <c r="ZA40" s="26">
        <f t="shared" si="5"/>
        <v>0</v>
      </c>
      <c r="ZB40" s="26">
        <f t="shared" si="5"/>
        <v>0</v>
      </c>
      <c r="ZC40" s="26">
        <f t="shared" si="5"/>
        <v>0</v>
      </c>
      <c r="ZD40" s="26">
        <f t="shared" si="5"/>
        <v>0</v>
      </c>
      <c r="ZE40" s="26">
        <f t="shared" si="5"/>
        <v>0</v>
      </c>
      <c r="ZF40" s="26">
        <f t="shared" si="5"/>
        <v>0</v>
      </c>
      <c r="ZG40" s="26">
        <f t="shared" si="5"/>
        <v>0</v>
      </c>
      <c r="ZH40" s="26">
        <f t="shared" si="5"/>
        <v>0</v>
      </c>
      <c r="ZI40" s="26">
        <f t="shared" si="5"/>
        <v>0</v>
      </c>
      <c r="ZJ40" s="26">
        <f t="shared" si="5"/>
        <v>0</v>
      </c>
      <c r="ZK40" s="26">
        <f t="shared" si="5"/>
        <v>0</v>
      </c>
      <c r="ZL40" s="26">
        <f t="shared" si="5"/>
        <v>0</v>
      </c>
      <c r="ZM40" s="26">
        <f t="shared" si="5"/>
        <v>0</v>
      </c>
      <c r="ZN40" s="26">
        <f t="shared" si="5"/>
        <v>0</v>
      </c>
      <c r="ZO40" s="26">
        <f t="shared" si="5"/>
        <v>0</v>
      </c>
      <c r="ZP40" s="26">
        <f t="shared" si="5"/>
        <v>0</v>
      </c>
    </row>
    <row r="41" spans="1:692" ht="15.75" customHeight="1" x14ac:dyDescent="0.25"/>
    <row r="42" spans="1:692" ht="15.75" customHeight="1" x14ac:dyDescent="0.25">
      <c r="B42" t="s">
        <v>357</v>
      </c>
    </row>
    <row r="43" spans="1:692" ht="15.75" customHeight="1" x14ac:dyDescent="0.25">
      <c r="B43" t="s">
        <v>358</v>
      </c>
      <c r="C43" t="s">
        <v>3197</v>
      </c>
      <c r="D43">
        <f>(C40+F40+I40+L40+O40+R40+U40+X40+AA40+AD40+AG40+AJ40+AM40+AP40+AS40+AV40+AY40+BB40+BE40+BH40+BK40+BN40+BQ40+BT40+BW40)/25</f>
        <v>0</v>
      </c>
    </row>
    <row r="44" spans="1:692" ht="15.75" customHeight="1" x14ac:dyDescent="0.25">
      <c r="B44" t="s">
        <v>360</v>
      </c>
      <c r="C44" t="s">
        <v>3197</v>
      </c>
      <c r="D44">
        <f>(D40+G40+J40+M40+P40+S40+V40+Y40+AB40+AE40+AH40+AK40+AN40+AQ40+AT40+AW40+AZ40+BC40+BF40+BI40+BL40+BO40+BR40+BU40+BX40)/25</f>
        <v>0</v>
      </c>
    </row>
    <row r="45" spans="1:692" ht="15.75" customHeight="1" x14ac:dyDescent="0.25">
      <c r="B45" t="s">
        <v>361</v>
      </c>
      <c r="C45" t="s">
        <v>3197</v>
      </c>
      <c r="D45">
        <f>(E40+H40+K40+N40+Q40+T40+W40+Z40+AC40+AF40+AI40+AL40+AO40+AR40+AU40+AX40+BA40+BD40+BG40+BJ40+BM40+BP40+BS40+BV40+BY40)/25</f>
        <v>0</v>
      </c>
    </row>
    <row r="46" spans="1:692" ht="15.75" customHeight="1" x14ac:dyDescent="0.25"/>
    <row r="47" spans="1:692" ht="15.75" customHeight="1" x14ac:dyDescent="0.25">
      <c r="B47" t="s">
        <v>358</v>
      </c>
      <c r="C47" t="s">
        <v>3198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ht="15.75" customHeight="1" x14ac:dyDescent="0.25">
      <c r="B48" t="s">
        <v>360</v>
      </c>
      <c r="C48" t="s">
        <v>3198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ht="15.75" customHeight="1" x14ac:dyDescent="0.25">
      <c r="B49" t="s">
        <v>361</v>
      </c>
      <c r="C49" t="s">
        <v>3198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0" spans="2:4" ht="15.75" customHeight="1" x14ac:dyDescent="0.25"/>
    <row r="51" spans="2:4" ht="15.75" customHeight="1" x14ac:dyDescent="0.25">
      <c r="B51" t="s">
        <v>358</v>
      </c>
      <c r="C51" t="s">
        <v>3199</v>
      </c>
      <c r="D51">
        <f>(KH40+KK40+KN40+KQ40+KT40+KW40+KZ40+LC40+LF40+LI40+LL40+LO40+LR40+LU40+LX40)/15</f>
        <v>0</v>
      </c>
    </row>
    <row r="52" spans="2:4" ht="15.75" customHeight="1" x14ac:dyDescent="0.25">
      <c r="B52" t="s">
        <v>360</v>
      </c>
      <c r="C52" t="s">
        <v>3199</v>
      </c>
      <c r="D52">
        <f>(KI40+KL40+KO40+KR40+KU40+KX40+LA40+LD40+LG40+LJ40+LM40+LP40+LV40+LY40)/15</f>
        <v>0</v>
      </c>
    </row>
    <row r="53" spans="2:4" ht="15.75" customHeight="1" x14ac:dyDescent="0.25">
      <c r="B53" t="s">
        <v>361</v>
      </c>
      <c r="C53" t="s">
        <v>3199</v>
      </c>
      <c r="D53">
        <f>(KJ40+KM40+KP40+KS40+KV40+KY40+LB40+LE40+LH40+LK40+LN40+LQ40+LT40+LW40+LZ40)/15</f>
        <v>0</v>
      </c>
    </row>
    <row r="54" spans="2:4" ht="15.75" customHeight="1" x14ac:dyDescent="0.25"/>
    <row r="55" spans="2:4" ht="15.75" customHeight="1" x14ac:dyDescent="0.25">
      <c r="B55" t="s">
        <v>358</v>
      </c>
      <c r="C55" t="s">
        <v>3200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ht="15.75" customHeight="1" x14ac:dyDescent="0.25">
      <c r="B56" t="s">
        <v>360</v>
      </c>
      <c r="C56" t="s">
        <v>3200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ht="15.75" customHeight="1" x14ac:dyDescent="0.25">
      <c r="B57" t="s">
        <v>361</v>
      </c>
      <c r="C57" t="s">
        <v>3200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8" spans="2:4" ht="15.75" customHeight="1" x14ac:dyDescent="0.25"/>
    <row r="59" spans="2:4" ht="15.75" customHeight="1" x14ac:dyDescent="0.25">
      <c r="B59" t="s">
        <v>358</v>
      </c>
      <c r="C59" t="s">
        <v>3201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ht="15.75" customHeight="1" x14ac:dyDescent="0.25">
      <c r="B60" t="s">
        <v>360</v>
      </c>
      <c r="C60" t="s">
        <v>3201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ht="15.75" customHeight="1" x14ac:dyDescent="0.25">
      <c r="B61" t="s">
        <v>361</v>
      </c>
      <c r="C61" t="s">
        <v>3201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KN11:KP11"/>
    <mergeCell ref="KQ11:KS11"/>
    <mergeCell ref="KT11:KV11"/>
    <mergeCell ref="KW11:KY11"/>
    <mergeCell ref="HW12:HX12"/>
    <mergeCell ref="KH12:KJ12"/>
    <mergeCell ref="KK12:KM12"/>
    <mergeCell ref="KN12:KP12"/>
    <mergeCell ref="KQ12:KS12"/>
    <mergeCell ref="KT12:KV12"/>
    <mergeCell ref="HZ12:IB12"/>
    <mergeCell ref="JJ12:JL12"/>
    <mergeCell ref="KH11:KJ11"/>
    <mergeCell ref="KK11:KM11"/>
    <mergeCell ref="KW12:KY12"/>
    <mergeCell ref="IR11:IT11"/>
    <mergeCell ref="IU11:IW11"/>
    <mergeCell ref="KE12:KG12"/>
    <mergeCell ref="KB12:KD12"/>
    <mergeCell ref="JY12:KA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JG12:JI12"/>
    <mergeCell ref="JD12:JF12"/>
    <mergeCell ref="JP12:JR12"/>
    <mergeCell ref="JM12:JO12"/>
    <mergeCell ref="IO12:IQ12"/>
    <mergeCell ref="IR12:IT12"/>
    <mergeCell ref="IU12:IW12"/>
    <mergeCell ref="IX12:IZ12"/>
    <mergeCell ref="JA12:JC12"/>
    <mergeCell ref="FX12:FZ12"/>
    <mergeCell ref="GA12:GC12"/>
    <mergeCell ref="GD12:GF12"/>
    <mergeCell ref="GG12:GI12"/>
    <mergeCell ref="GJ12:GL12"/>
    <mergeCell ref="GM12:GO12"/>
    <mergeCell ref="GV12:GX12"/>
    <mergeCell ref="GY12:HA12"/>
    <mergeCell ref="HB12:HD12"/>
    <mergeCell ref="FF12:FH12"/>
    <mergeCell ref="FU12:FW12"/>
    <mergeCell ref="DY12:EA12"/>
    <mergeCell ref="EB12:ED12"/>
    <mergeCell ref="EE12:EG12"/>
    <mergeCell ref="EH12:EJ12"/>
    <mergeCell ref="EN12:EP12"/>
    <mergeCell ref="EQ12:ES12"/>
    <mergeCell ref="ET12:EV12"/>
    <mergeCell ref="EW12:EY12"/>
    <mergeCell ref="EZ12:FB12"/>
    <mergeCell ref="FC12:FE12"/>
    <mergeCell ref="FI12:FK12"/>
    <mergeCell ref="FL12:FN12"/>
    <mergeCell ref="FO12:FQ12"/>
    <mergeCell ref="FR12:FT12"/>
    <mergeCell ref="BH12:BJ12"/>
    <mergeCell ref="AJ12:AL12"/>
    <mergeCell ref="AM12:AO12"/>
    <mergeCell ref="AP12:AR12"/>
    <mergeCell ref="AS12:AU12"/>
    <mergeCell ref="AV12:AX12"/>
    <mergeCell ref="AY12:BA12"/>
    <mergeCell ref="BT12:BV12"/>
    <mergeCell ref="BW12:BY12"/>
    <mergeCell ref="C12:E12"/>
    <mergeCell ref="F12:H12"/>
    <mergeCell ref="I12:K12"/>
    <mergeCell ref="L12:N12"/>
    <mergeCell ref="A39:B39"/>
    <mergeCell ref="A40:B40"/>
    <mergeCell ref="BH11:BJ11"/>
    <mergeCell ref="BK11:BM11"/>
    <mergeCell ref="BN11:BP11"/>
    <mergeCell ref="AY11:BA11"/>
    <mergeCell ref="BB11:BD11"/>
    <mergeCell ref="AD11:AF11"/>
    <mergeCell ref="R12:T12"/>
    <mergeCell ref="U12:W12"/>
    <mergeCell ref="A4:A13"/>
    <mergeCell ref="B4:B13"/>
    <mergeCell ref="C4:BY4"/>
    <mergeCell ref="C5:BY10"/>
    <mergeCell ref="X12:Z12"/>
    <mergeCell ref="AA12:AC12"/>
    <mergeCell ref="AD12:AF12"/>
    <mergeCell ref="AG12:AI12"/>
    <mergeCell ref="BB12:BD12"/>
    <mergeCell ref="BE12:BG12"/>
    <mergeCell ref="BQ12:BS12"/>
    <mergeCell ref="O12:Q12"/>
    <mergeCell ref="VV11:VX11"/>
    <mergeCell ref="VY11:WA11"/>
    <mergeCell ref="TK11:TM11"/>
    <mergeCell ref="SY11:TA11"/>
    <mergeCell ref="TB11:TD11"/>
    <mergeCell ref="WE12:WG12"/>
    <mergeCell ref="PY12:QA12"/>
    <mergeCell ref="QQ11:QS11"/>
    <mergeCell ref="OR11:OT11"/>
    <mergeCell ref="OU11:OW11"/>
    <mergeCell ref="OX11:OZ11"/>
    <mergeCell ref="PA11:PC11"/>
    <mergeCell ref="PD11:PF11"/>
    <mergeCell ref="QN11:QP11"/>
    <mergeCell ref="PJ11:PL11"/>
    <mergeCell ref="PM11:PO11"/>
    <mergeCell ref="PP11:PR11"/>
    <mergeCell ref="PS11:PU11"/>
    <mergeCell ref="PV11:PX11"/>
    <mergeCell ref="PY11:QA11"/>
    <mergeCell ref="PG11:PI11"/>
    <mergeCell ref="CL12:CN12"/>
    <mergeCell ref="QZ12:RB12"/>
    <mergeCell ref="RC12:RE12"/>
    <mergeCell ref="RF12:RH12"/>
    <mergeCell ref="QT11:QV11"/>
    <mergeCell ref="QW11:QY11"/>
    <mergeCell ref="QZ11:RB11"/>
    <mergeCell ref="RC11:RE11"/>
    <mergeCell ref="RF11:RH11"/>
    <mergeCell ref="RI11:RK11"/>
    <mergeCell ref="QB12:QD12"/>
    <mergeCell ref="QE12:QG12"/>
    <mergeCell ref="QB11:QD11"/>
    <mergeCell ref="QE11:QG11"/>
    <mergeCell ref="QH11:QJ11"/>
    <mergeCell ref="QK11:QM11"/>
    <mergeCell ref="QQ12:QS12"/>
    <mergeCell ref="QT12:QV12"/>
    <mergeCell ref="QW12:QY12"/>
    <mergeCell ref="NB12:ND12"/>
    <mergeCell ref="NZ11:OB11"/>
    <mergeCell ref="OC11:OE11"/>
    <mergeCell ref="OF11:OH11"/>
    <mergeCell ref="OI11:OK11"/>
    <mergeCell ref="OL11:ON11"/>
    <mergeCell ref="OO11:OQ11"/>
    <mergeCell ref="OI12:OK12"/>
    <mergeCell ref="OL12:ON12"/>
    <mergeCell ref="NH12:NJ12"/>
    <mergeCell ref="NK12:NM12"/>
    <mergeCell ref="NN12:NP12"/>
    <mergeCell ref="NQ12:NS12"/>
    <mergeCell ref="NT12:NV12"/>
    <mergeCell ref="NH11:NJ11"/>
    <mergeCell ref="NK11:NM11"/>
    <mergeCell ref="NN11:NP11"/>
    <mergeCell ref="NQ11:NS11"/>
    <mergeCell ref="NT11:NV11"/>
    <mergeCell ref="NW11:NY11"/>
    <mergeCell ref="MV11:MX11"/>
    <mergeCell ref="MY11:NA11"/>
    <mergeCell ref="NB11:ND11"/>
    <mergeCell ref="NE11:NG11"/>
    <mergeCell ref="LU11:LW11"/>
    <mergeCell ref="LX11:LZ11"/>
    <mergeCell ref="MP11:MR11"/>
    <mergeCell ref="MA11:MC11"/>
    <mergeCell ref="MD11:MF11"/>
    <mergeCell ref="MG11:MI11"/>
    <mergeCell ref="MJ11:ML11"/>
    <mergeCell ref="MM11:MO11"/>
    <mergeCell ref="TH11:TJ11"/>
    <mergeCell ref="SD11:SF11"/>
    <mergeCell ref="SG11:SI11"/>
    <mergeCell ref="RL11:RN11"/>
    <mergeCell ref="RO11:RQ11"/>
    <mergeCell ref="RR11:RT11"/>
    <mergeCell ref="RU11:RW11"/>
    <mergeCell ref="RX11:RZ11"/>
    <mergeCell ref="SA11:SC11"/>
    <mergeCell ref="SJ11:SL11"/>
    <mergeCell ref="SM11:SO11"/>
    <mergeCell ref="SP11:SR11"/>
    <mergeCell ref="SS11:SU11"/>
    <mergeCell ref="SD12:SF12"/>
    <mergeCell ref="SG12:SI12"/>
    <mergeCell ref="SV11:SX11"/>
    <mergeCell ref="TN11:TP11"/>
    <mergeCell ref="TQ11:TS11"/>
    <mergeCell ref="TT11:TV11"/>
    <mergeCell ref="TW11:TY11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TW12:TY12"/>
    <mergeCell ref="SS12:SU12"/>
    <mergeCell ref="SV12:SX12"/>
    <mergeCell ref="TN12:TP12"/>
    <mergeCell ref="TQ12:TS12"/>
    <mergeCell ref="TT12:TV12"/>
    <mergeCell ref="TE11:TG11"/>
    <mergeCell ref="RI12:RK12"/>
    <mergeCell ref="RL12:RN12"/>
    <mergeCell ref="RO12:RQ12"/>
    <mergeCell ref="RR12:RT12"/>
    <mergeCell ref="RU12:RW12"/>
    <mergeCell ref="RX12:RZ12"/>
    <mergeCell ref="XI12:XK12"/>
    <mergeCell ref="WQ12:WS12"/>
    <mergeCell ref="WT12:WV12"/>
    <mergeCell ref="WW12:WY12"/>
    <mergeCell ref="WZ12:XB12"/>
    <mergeCell ref="XC12:XE12"/>
    <mergeCell ref="XF12:XH12"/>
    <mergeCell ref="SA12:SC12"/>
    <mergeCell ref="WH12:WJ12"/>
    <mergeCell ref="ZB12:ZD12"/>
    <mergeCell ref="ZE12:ZG12"/>
    <mergeCell ref="ZH12:ZJ12"/>
    <mergeCell ref="UU12:UW12"/>
    <mergeCell ref="UX12:UZ12"/>
    <mergeCell ref="LU12:LW12"/>
    <mergeCell ref="LX12:LZ12"/>
    <mergeCell ref="QN12:QP12"/>
    <mergeCell ref="PG12:PI12"/>
    <mergeCell ref="PJ12:PL12"/>
    <mergeCell ref="PM12:PO12"/>
    <mergeCell ref="PP12:PR12"/>
    <mergeCell ref="PS12:PU12"/>
    <mergeCell ref="MP12:MR12"/>
    <mergeCell ref="MS12:MU12"/>
    <mergeCell ref="MV12:MX12"/>
    <mergeCell ref="MY12:NA12"/>
    <mergeCell ref="QH12:QJ12"/>
    <mergeCell ref="QK12:QM12"/>
    <mergeCell ref="OO12:OQ12"/>
    <mergeCell ref="OR12:OT12"/>
    <mergeCell ref="OU12:OW12"/>
    <mergeCell ref="OX12:OZ12"/>
    <mergeCell ref="PA12:PC12"/>
    <mergeCell ref="ZK12:ZM12"/>
    <mergeCell ref="ZN12:ZP12"/>
    <mergeCell ref="BK12:BM12"/>
    <mergeCell ref="BN12:BP12"/>
    <mergeCell ref="XL12:XN12"/>
    <mergeCell ref="XO12:XQ12"/>
    <mergeCell ref="XR12:XT12"/>
    <mergeCell ref="XU12:XW12"/>
    <mergeCell ref="XX12:XZ12"/>
    <mergeCell ref="YV12:YX12"/>
    <mergeCell ref="YY12:ZA12"/>
    <mergeCell ref="YA12:YC12"/>
    <mergeCell ref="YD12:YF12"/>
    <mergeCell ref="YG12:YI12"/>
    <mergeCell ref="YJ12:YL12"/>
    <mergeCell ref="YM12:YO12"/>
    <mergeCell ref="YP12:YR12"/>
    <mergeCell ref="YS12:YU12"/>
    <mergeCell ref="VG12:VI12"/>
    <mergeCell ref="VJ12:VL12"/>
    <mergeCell ref="VM12:VO12"/>
    <mergeCell ref="VP12:VR12"/>
    <mergeCell ref="VS12:VU12"/>
    <mergeCell ref="VV12:VX12"/>
    <mergeCell ref="XU11:XW11"/>
    <mergeCell ref="XX11:XZ11"/>
    <mergeCell ref="WQ11:WS11"/>
    <mergeCell ref="ZK11:ZM11"/>
    <mergeCell ref="ZN11:ZP11"/>
    <mergeCell ref="YA11:YC11"/>
    <mergeCell ref="YD11:YF11"/>
    <mergeCell ref="YG11:YI11"/>
    <mergeCell ref="YJ11:YL11"/>
    <mergeCell ref="YM11:YO11"/>
    <mergeCell ref="YP11:YR11"/>
    <mergeCell ref="XF11:XH11"/>
    <mergeCell ref="XI11:XK11"/>
    <mergeCell ref="YV11:YX11"/>
    <mergeCell ref="YY11:ZA11"/>
    <mergeCell ref="ZB11:ZD11"/>
    <mergeCell ref="ZE11:ZG11"/>
    <mergeCell ref="ZH11:ZJ11"/>
    <mergeCell ref="YS11:YU11"/>
    <mergeCell ref="WZ11:XB11"/>
    <mergeCell ref="XC11:XE11"/>
    <mergeCell ref="XL11:XN11"/>
    <mergeCell ref="XO11:XQ11"/>
    <mergeCell ref="XR11:XT11"/>
    <mergeCell ref="UU11:UW11"/>
    <mergeCell ref="UX11:UZ11"/>
    <mergeCell ref="VA12:VC12"/>
    <mergeCell ref="VD12:VF12"/>
    <mergeCell ref="VA11:VC11"/>
    <mergeCell ref="VD11:VF11"/>
    <mergeCell ref="VG11:VI11"/>
    <mergeCell ref="WT11:WV11"/>
    <mergeCell ref="WW11:WY11"/>
    <mergeCell ref="VY12:WA12"/>
    <mergeCell ref="WB12:WD12"/>
    <mergeCell ref="VP11:VR11"/>
    <mergeCell ref="VS11:VU11"/>
    <mergeCell ref="WK11:WM11"/>
    <mergeCell ref="WN11:WP11"/>
    <mergeCell ref="WK12:WM12"/>
    <mergeCell ref="WN12:WP12"/>
    <mergeCell ref="WB11:WD11"/>
    <mergeCell ref="WE11:WG11"/>
    <mergeCell ref="WH11:WJ11"/>
    <mergeCell ref="VJ11:VL11"/>
    <mergeCell ref="VM11:VO11"/>
    <mergeCell ref="UL11:UN11"/>
    <mergeCell ref="UO11:UQ11"/>
    <mergeCell ref="UO12:UQ12"/>
    <mergeCell ref="UR12:UT12"/>
    <mergeCell ref="UR11:UT11"/>
    <mergeCell ref="TZ11:UB11"/>
    <mergeCell ref="UC11:UE11"/>
    <mergeCell ref="UF11:UH11"/>
    <mergeCell ref="UI11:UK11"/>
    <mergeCell ref="TZ12:UB12"/>
    <mergeCell ref="UC12:UE12"/>
    <mergeCell ref="UF12:UH12"/>
    <mergeCell ref="UI12:UK12"/>
    <mergeCell ref="UL12:UN12"/>
    <mergeCell ref="QQ5:RW10"/>
    <mergeCell ref="RX5:TM10"/>
    <mergeCell ref="PG4:QP4"/>
    <mergeCell ref="QQ4:RW4"/>
    <mergeCell ref="RX4:TM4"/>
    <mergeCell ref="MA4:OB4"/>
    <mergeCell ref="OC4:PF4"/>
    <mergeCell ref="MA5:OB10"/>
    <mergeCell ref="OC5:PF10"/>
    <mergeCell ref="LO11:LQ11"/>
    <mergeCell ref="PV12:PX12"/>
    <mergeCell ref="PG5:QP10"/>
    <mergeCell ref="KH4:LZ4"/>
    <mergeCell ref="KZ11:LB11"/>
    <mergeCell ref="LC11:LE11"/>
    <mergeCell ref="LF11:LH11"/>
    <mergeCell ref="LI11:LK11"/>
    <mergeCell ref="KH5:LZ10"/>
    <mergeCell ref="LO12:LQ12"/>
    <mergeCell ref="MA12:MC12"/>
    <mergeCell ref="MD12:MF12"/>
    <mergeCell ref="MG12:MI12"/>
    <mergeCell ref="MJ12:ML12"/>
    <mergeCell ref="LR12:LT12"/>
    <mergeCell ref="PD12:PF12"/>
    <mergeCell ref="NW12:NY12"/>
    <mergeCell ref="NZ12:OB12"/>
    <mergeCell ref="OC12:OE12"/>
    <mergeCell ref="OF12:OH12"/>
    <mergeCell ref="LR11:LT11"/>
    <mergeCell ref="NE12:NG12"/>
    <mergeCell ref="MM12:MO12"/>
    <mergeCell ref="MS11:MU11"/>
    <mergeCell ref="FR11:FT11"/>
    <mergeCell ref="FU11:FW11"/>
    <mergeCell ref="FX11:FZ11"/>
    <mergeCell ref="KZ12:LB12"/>
    <mergeCell ref="LC12:LE12"/>
    <mergeCell ref="LF12:LH12"/>
    <mergeCell ref="LI12:LK12"/>
    <mergeCell ref="LL12:LN12"/>
    <mergeCell ref="LL11:LN11"/>
    <mergeCell ref="HK11:HM11"/>
    <mergeCell ref="HN11:HP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GP12:GR12"/>
    <mergeCell ref="GS12:GU12"/>
    <mergeCell ref="CI12:CK12"/>
    <mergeCell ref="CO11:CQ11"/>
    <mergeCell ref="BZ12:CB12"/>
    <mergeCell ref="CC12:CE12"/>
    <mergeCell ref="CF12:CH12"/>
    <mergeCell ref="EQ11:ES11"/>
    <mergeCell ref="ET11:EV11"/>
    <mergeCell ref="EK11:EM11"/>
    <mergeCell ref="EN11:EP11"/>
    <mergeCell ref="DA12:DC12"/>
    <mergeCell ref="DV12:DX12"/>
    <mergeCell ref="EK12:EM12"/>
    <mergeCell ref="CO12:CQ12"/>
    <mergeCell ref="CR12:CT12"/>
    <mergeCell ref="CU12:CW12"/>
    <mergeCell ref="CX12:CZ12"/>
    <mergeCell ref="DD12:DF12"/>
    <mergeCell ref="DG12:DI12"/>
    <mergeCell ref="DJ12:DL12"/>
    <mergeCell ref="DM12:DO12"/>
    <mergeCell ref="DP12:DR12"/>
    <mergeCell ref="DS12:DU12"/>
    <mergeCell ref="AG11:AI11"/>
    <mergeCell ref="AJ11:AL11"/>
    <mergeCell ref="BW11:BY11"/>
    <mergeCell ref="CR11:CT11"/>
    <mergeCell ref="EW11:EY11"/>
    <mergeCell ref="EZ11:FB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EE11:EG11"/>
    <mergeCell ref="EH11:EJ11"/>
    <mergeCell ref="CX11:CZ11"/>
    <mergeCell ref="DY11:EA11"/>
    <mergeCell ref="BQ11:BS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Y11:KA11"/>
    <mergeCell ref="KB11:KD11"/>
    <mergeCell ref="BZ4:DU4"/>
    <mergeCell ref="BT11:BV11"/>
    <mergeCell ref="BE11:BG11"/>
    <mergeCell ref="AM11:AO11"/>
    <mergeCell ref="AP11:AR11"/>
    <mergeCell ref="AS11:AU11"/>
    <mergeCell ref="AV11:AX11"/>
    <mergeCell ref="HT11:HV11"/>
    <mergeCell ref="HW11:HY11"/>
    <mergeCell ref="HZ11:IB11"/>
    <mergeCell ref="FC11:FE11"/>
    <mergeCell ref="FF11:FH11"/>
    <mergeCell ref="HQ11:HS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BZ5:DU10"/>
    <mergeCell ref="TN4:ZP4"/>
    <mergeCell ref="TN5:ZP10"/>
    <mergeCell ref="JV12:JX12"/>
    <mergeCell ref="JS12:JU12"/>
    <mergeCell ref="DV5:FH10"/>
    <mergeCell ref="FI5:GX10"/>
    <mergeCell ref="DG11:DI11"/>
    <mergeCell ref="DJ11:DL11"/>
    <mergeCell ref="EB11:ED11"/>
    <mergeCell ref="DV4:FH4"/>
    <mergeCell ref="FI4:GX4"/>
    <mergeCell ref="GY4:KG4"/>
    <mergeCell ref="GY5:KG10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KE11:KG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madina</cp:lastModifiedBy>
  <dcterms:created xsi:type="dcterms:W3CDTF">2022-12-22T06:57:03Z</dcterms:created>
  <dcterms:modified xsi:type="dcterms:W3CDTF">2023-01-18T04:26:03Z</dcterms:modified>
</cp:coreProperties>
</file>